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K:\www. lapa\STATISTIKA\Pensiju_fondi\Ceturksna_parskati\VFP_2022_4Q\"/>
    </mc:Choice>
  </mc:AlternateContent>
  <xr:revisionPtr revIDLastSave="0" documentId="13_ncr:1_{60EDDA96-668D-4983-80ED-3FFAD5B77C14}" xr6:coauthVersionLast="47" xr6:coauthVersionMax="47" xr10:uidLastSave="{00000000-0000-0000-0000-000000000000}"/>
  <bookViews>
    <workbookView xWindow="58350" yWindow="75" windowWidth="27255" windowHeight="15465" xr2:uid="{10118A51-9659-4471-9882-909D546D50C6}"/>
  </bookViews>
  <sheets>
    <sheet name="Visp_AktSaist_NetoAktKust" sheetId="1" r:id="rId1"/>
    <sheet name="Ieguld_VP_veidi_asset_class" sheetId="2" r:id="rId2"/>
    <sheet name="PlānuIenākIzdev" sheetId="3" r:id="rId3"/>
    <sheet name="Ieguld_valstis_country" sheetId="4" r:id="rId4"/>
    <sheet name="Dalībnieki" sheetId="5" r:id="rId5"/>
    <sheet name="Metadati"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45" i="4" l="1"/>
  <c r="BA44" i="4"/>
  <c r="BA43" i="4"/>
  <c r="BA42" i="4"/>
  <c r="BA41" i="4"/>
  <c r="BA40" i="4"/>
  <c r="M9" i="1"/>
</calcChain>
</file>

<file path=xl/sharedStrings.xml><?xml version="1.0" encoding="utf-8"?>
<sst xmlns="http://schemas.openxmlformats.org/spreadsheetml/2006/main" count="1437" uniqueCount="1094">
  <si>
    <t>1. pielikums</t>
  </si>
  <si>
    <t>Annex Nr. 1</t>
  </si>
  <si>
    <t>Vispārīgā informācija par valsts fondēto pensiju shēmas līdzekļu pārvaldīšanu</t>
  </si>
  <si>
    <t>General Information on Management of State-funded Pension Scheme Assets</t>
  </si>
  <si>
    <t>Pozīcijas nosaukums</t>
  </si>
  <si>
    <t>Item</t>
  </si>
  <si>
    <t>2010</t>
  </si>
  <si>
    <t>2011</t>
  </si>
  <si>
    <t>2012</t>
  </si>
  <si>
    <t>2013</t>
  </si>
  <si>
    <t>31.12.2010.</t>
  </si>
  <si>
    <t>31.03.2011.</t>
  </si>
  <si>
    <t>30.06.2011.</t>
  </si>
  <si>
    <t>30.09.2011.</t>
  </si>
  <si>
    <t>31.12.2011.</t>
  </si>
  <si>
    <t>31.03.2012.</t>
  </si>
  <si>
    <t>30.06.2012.</t>
  </si>
  <si>
    <t>30.09.2012.</t>
  </si>
  <si>
    <t>31.12.2012.</t>
  </si>
  <si>
    <t>31.03.2013.</t>
  </si>
  <si>
    <t>30.06.2013.</t>
  </si>
  <si>
    <t>30.09.2013.</t>
  </si>
  <si>
    <t>31.12.2013.</t>
  </si>
  <si>
    <t>31.03.2014.</t>
  </si>
  <si>
    <t>30.06.2014.</t>
  </si>
  <si>
    <t>30.09.2014.</t>
  </si>
  <si>
    <t>31.12.2014.</t>
  </si>
  <si>
    <t>31.03.2015.</t>
  </si>
  <si>
    <t>30.06.2015.</t>
  </si>
  <si>
    <t>30.09.2015.</t>
  </si>
  <si>
    <t>31.12.2015.</t>
  </si>
  <si>
    <t>31.03.2016.</t>
  </si>
  <si>
    <t>30.06.2016.</t>
  </si>
  <si>
    <t>30.09.2016.</t>
  </si>
  <si>
    <t>31.12.2016.</t>
  </si>
  <si>
    <t>31.03.2017.</t>
  </si>
  <si>
    <t>30.06.2017.</t>
  </si>
  <si>
    <t>30.09.2017.</t>
  </si>
  <si>
    <t>31.12.2017.</t>
  </si>
  <si>
    <t>31.03.2018.</t>
  </si>
  <si>
    <t>30.06.2018.</t>
  </si>
  <si>
    <t>30.09.2018.</t>
  </si>
  <si>
    <t>31.12.2018.</t>
  </si>
  <si>
    <t>31.03.2019.</t>
  </si>
  <si>
    <t>30.06.2019.</t>
  </si>
  <si>
    <t>30.09.2019.</t>
  </si>
  <si>
    <t>31.12.2019.</t>
  </si>
  <si>
    <t>31.03.2020.</t>
  </si>
  <si>
    <t>30.06.2020.</t>
  </si>
  <si>
    <t>30.09.2020.</t>
  </si>
  <si>
    <t>31.12.2020.</t>
  </si>
  <si>
    <t>31.03.2021.</t>
  </si>
  <si>
    <t>30.06.2021.</t>
  </si>
  <si>
    <t>30.09.2021.</t>
  </si>
  <si>
    <t>31.12.2021.</t>
  </si>
  <si>
    <t>31.03.2022.</t>
  </si>
  <si>
    <t>30.06.2022.</t>
  </si>
  <si>
    <t>30.09.2022.</t>
  </si>
  <si>
    <t>Valsts fondēto pensiju shēmas līdzekļu pārvaldītāju skaits</t>
  </si>
  <si>
    <t>Number of managers of State-funded pension scheme assets</t>
  </si>
  <si>
    <t>Valsts fondēto pensiju shēmas līdzekļu pārvaldītāju piedāvāto ieguldījumu plānu skaits</t>
  </si>
  <si>
    <t>Number of investment plans provided by managers of State-funded pension scheme assets</t>
  </si>
  <si>
    <t>t. sk. privāto līdzekļu pārvaldītāju</t>
  </si>
  <si>
    <t>incl. private asset managers</t>
  </si>
  <si>
    <t>Valsts fondēto pensiju shēmas dalībnieku skaits*</t>
  </si>
  <si>
    <t>Number of participants in the State-funded pension scheme*</t>
  </si>
  <si>
    <t>t. sk. brīvprātīgi reģistrējušies</t>
  </si>
  <si>
    <t>incl. joined voluntarily</t>
  </si>
  <si>
    <t>pakļauti obligātajai reģistrācijai</t>
  </si>
  <si>
    <t>registered obligatory</t>
  </si>
  <si>
    <t>t. sk. sievietes</t>
  </si>
  <si>
    <t>incl. women</t>
  </si>
  <si>
    <t>vīrieši</t>
  </si>
  <si>
    <t>men</t>
  </si>
  <si>
    <t>t. sk. dalībnieki, kuri kopš gada sākuma mainījuši ieguldījumu plānus</t>
  </si>
  <si>
    <t>incl. participants who have switched investment plans since the beginning of year</t>
  </si>
  <si>
    <t>* Valsts sociālās apdrošināšanas aģentūras informācija www.vsaa.lv.</t>
  </si>
  <si>
    <t>* Data of the State Social Insurance Agency</t>
  </si>
  <si>
    <t>2. pielikums</t>
  </si>
  <si>
    <t>Annex Nr. 2</t>
  </si>
  <si>
    <r>
      <t xml:space="preserve">Valsts fondēto pensiju shēmas līdzekļu ieguldījumu plānu aktīvu un saistību pārskata kopsavilkums (tūkst. </t>
    </r>
    <r>
      <rPr>
        <b/>
        <i/>
        <sz val="12"/>
        <rFont val="Times New Roman"/>
        <family val="1"/>
      </rPr>
      <t>euro</t>
    </r>
    <r>
      <rPr>
        <b/>
        <sz val="12"/>
        <rFont val="Times New Roman"/>
        <family val="1"/>
        <charset val="186"/>
      </rPr>
      <t>)</t>
    </r>
  </si>
  <si>
    <t>Summary of Assets/ Liabilities (in thousand of euro)</t>
  </si>
  <si>
    <t>Finanšu ieguldījumi</t>
  </si>
  <si>
    <t>Financial investments</t>
  </si>
  <si>
    <t xml:space="preserve">      t.sk. prasības uz pieprasījumu pret kredītiestādēm**</t>
  </si>
  <si>
    <t xml:space="preserve">   incl. claims on demand to credit institutions</t>
  </si>
  <si>
    <t>0</t>
  </si>
  <si>
    <t>Debitoru parādi</t>
  </si>
  <si>
    <t>Receivables</t>
  </si>
  <si>
    <t>Nākamo periodu izdevumi un uzkrātie ienākumi</t>
  </si>
  <si>
    <t xml:space="preserve">Prepaid expenses and accrued income </t>
  </si>
  <si>
    <t>Pārējie aktīvi</t>
  </si>
  <si>
    <t>Other assets</t>
  </si>
  <si>
    <t>Kopā aktīvi</t>
  </si>
  <si>
    <t>Total assets</t>
  </si>
  <si>
    <t>Finanšu saistības, t. sk.</t>
  </si>
  <si>
    <t>Financial liabilities, incl.</t>
  </si>
  <si>
    <t xml:space="preserve">       finanšu aktīvu nodošanas rezultātā radušās finanšu saistības</t>
  </si>
  <si>
    <t xml:space="preserve">       financial obligations arising from transfer of financial assets </t>
  </si>
  <si>
    <t xml:space="preserve">       atvasinātie finanšu instrumenti</t>
  </si>
  <si>
    <t xml:space="preserve">       derivatives</t>
  </si>
  <si>
    <t>Nākamo periodu ienākumi un uzkrātie izdevumi</t>
  </si>
  <si>
    <t>Deferred income and accrued expenses</t>
  </si>
  <si>
    <t xml:space="preserve">Uzkrājumi </t>
  </si>
  <si>
    <t>Provisions</t>
  </si>
  <si>
    <t>Pārējās saistības</t>
  </si>
  <si>
    <t xml:space="preserve">Other liabilities </t>
  </si>
  <si>
    <t xml:space="preserve">       t.sk. ieguldījumu plāna daļu dzēšanas parādi</t>
  </si>
  <si>
    <t xml:space="preserve">       incl. arrears of investment plan units</t>
  </si>
  <si>
    <t xml:space="preserve">Kopā saistības </t>
  </si>
  <si>
    <t>Total liabilities</t>
  </si>
  <si>
    <t xml:space="preserve">NETO AKTĪVI </t>
  </si>
  <si>
    <t>NET ASSETS</t>
  </si>
  <si>
    <t>3. pielikums</t>
  </si>
  <si>
    <t>Annex Nr. 3</t>
  </si>
  <si>
    <r>
      <t xml:space="preserve">Valsts fondēto pensiju shēmas līdzekļu ieguldījumu plānu neto aktīvu kustības kopsavilkums (tūkst. </t>
    </r>
    <r>
      <rPr>
        <b/>
        <i/>
        <sz val="12"/>
        <rFont val="Times New Roman"/>
        <family val="1"/>
      </rPr>
      <t>euro</t>
    </r>
    <r>
      <rPr>
        <b/>
        <sz val="12"/>
        <rFont val="Times New Roman"/>
        <family val="1"/>
        <charset val="186"/>
      </rPr>
      <t>)</t>
    </r>
  </si>
  <si>
    <t>Net Assets of Investment Plans for State-funded Pension Scheme Assets (in thousand of euro)</t>
  </si>
  <si>
    <t>Neto aktīvi pārskata gada sākumā</t>
  </si>
  <si>
    <t>Net assets at beginning of accounting year</t>
  </si>
  <si>
    <t>Ieguldījumu rezultātā gūtais neto aktīvu pieaugums/(samazinājums)</t>
  </si>
  <si>
    <t>Gain/loss of net assets arising from investments</t>
  </si>
  <si>
    <t>No Valsts sociālās apdrošināšanas aģentūras saņemtās naudas summa</t>
  </si>
  <si>
    <t>Amounts of money received from the State Social Insurance Agency</t>
  </si>
  <si>
    <t>Valsts sociālās apdrošināšanas aģentūrai izmaksātās un izmaksājamās naudas summas</t>
  </si>
  <si>
    <t>Amounts of money paid to the State Social Insurance Agency</t>
  </si>
  <si>
    <t>Neto aktīvu pieaugums/(samazinājums) pārskata periodā</t>
  </si>
  <si>
    <t>Gain/loss of net assets during accounting period (total)</t>
  </si>
  <si>
    <t xml:space="preserve">Neto aktīvi pārskata perioda beigās </t>
  </si>
  <si>
    <t>Net assets at end of accounting period</t>
  </si>
  <si>
    <t>Ieguldījumu plāna daļu skaits pārskata gada sākumā (tūkst.)</t>
  </si>
  <si>
    <t>Number of investment plan units at beginning of accounting year (thousands)</t>
  </si>
  <si>
    <t>Ieguldījumu plāna daļu skaits pārskata perioda beigās (tūkst.)</t>
  </si>
  <si>
    <t>Number of investment plan units at end of accounting period (thousands)</t>
  </si>
  <si>
    <t xml:space="preserve">Neto aktīvi uz vienu ieguldījumu plāna daļu pārskata gada sākumā </t>
  </si>
  <si>
    <t>Net assets per unit of investment plans at beginning of accounting year</t>
  </si>
  <si>
    <t xml:space="preserve">Neto aktīvi uz vienu ieguldījumu plāna daļu pārskata perioda beigās </t>
  </si>
  <si>
    <t>Net assets per unit of investment plans at end of accounting period</t>
  </si>
  <si>
    <t>Ienesīgums kopš gada sākuma*, %, t.sk.,</t>
  </si>
  <si>
    <t>Average profitability of investment plans*, %, incl.</t>
  </si>
  <si>
    <t xml:space="preserve">      konservatīvie plāni</t>
  </si>
  <si>
    <t xml:space="preserve">      conservative plans</t>
  </si>
  <si>
    <t xml:space="preserve">      sabalansētie plāni</t>
  </si>
  <si>
    <t xml:space="preserve">      balanced plans</t>
  </si>
  <si>
    <t xml:space="preserve">      aktīvie plāni</t>
  </si>
  <si>
    <t xml:space="preserve">      active plans</t>
  </si>
  <si>
    <t xml:space="preserve">* Ieguldījumu plāna daļas vērtības izmaiņa pret tās vērtību gada sākumā, izteikta procentos (vidējais svērtais pēc neto aktīviem)./ Change in net  assets per unit of investment plan since beginning of the year (in %, weighted average by net assets)
</t>
  </si>
  <si>
    <t>** Saskaņā ar FKTK 27.07.2014. Padomē apstiprinātajiem grozījumiem "Valsts fondēto pensiju shēmas līdzekļu pārvaldītāju pārskatu sagatavošanas noteikumos" šī pozīcija ieguldījumu plānu aktīvu un saistību pārskatā spēkā līdz 30.06.2014.</t>
  </si>
  <si>
    <t>31.12.2022.</t>
  </si>
  <si>
    <t>4. pielikums</t>
  </si>
  <si>
    <t>Annex Nr. 4</t>
  </si>
  <si>
    <r>
      <t xml:space="preserve">Ieguldījumi finanšu instrumentu dalījumā (tūkst. </t>
    </r>
    <r>
      <rPr>
        <b/>
        <i/>
        <sz val="12"/>
        <rFont val="Times New Roman"/>
        <family val="1"/>
      </rPr>
      <t>euro</t>
    </r>
    <r>
      <rPr>
        <b/>
        <sz val="12"/>
        <rFont val="Times New Roman"/>
        <family val="1"/>
        <charset val="186"/>
      </rPr>
      <t>)</t>
    </r>
  </si>
  <si>
    <t>Investments  by financial instrument (in thousand of euro)</t>
  </si>
  <si>
    <t xml:space="preserve">Parāda vērtspapīri un citi vērtspapīri ar fiksētu ienākumu  </t>
  </si>
  <si>
    <t xml:space="preserve">Debt securities and other fixed-income securities </t>
  </si>
  <si>
    <t xml:space="preserve">Akcijas un citi vērtspapīri ar nefiksētu ienākumu  </t>
  </si>
  <si>
    <t xml:space="preserve">Shares and other variable-yield securities </t>
  </si>
  <si>
    <t>Ieguldījumu fondu ieguldījumu apliecības</t>
  </si>
  <si>
    <t>Investment shares in investment funds</t>
  </si>
  <si>
    <t>Ieguldījumi riska kapitāla tirgū</t>
  </si>
  <si>
    <t>Investment in risk capital</t>
  </si>
  <si>
    <t>Atvasinātie finanšu instrumenti</t>
  </si>
  <si>
    <t>Derivatives</t>
  </si>
  <si>
    <t>Termiņnoguldījumi</t>
  </si>
  <si>
    <t xml:space="preserve">Time deposits </t>
  </si>
  <si>
    <t>Prasības uz pieprasījumu</t>
  </si>
  <si>
    <t>Claims on demand</t>
  </si>
  <si>
    <t>Ieguldījumi kopā</t>
  </si>
  <si>
    <t>Total</t>
  </si>
  <si>
    <t>6. pielikums</t>
  </si>
  <si>
    <t>Annex Nr. 6</t>
  </si>
  <si>
    <r>
      <t xml:space="preserve">Valsts fondēto pensiju shēmas līdzekļu ieguldījumu plānu ienākumi un izdevumi (tūkst. </t>
    </r>
    <r>
      <rPr>
        <b/>
        <i/>
        <sz val="12"/>
        <rFont val="Times New Roman"/>
        <family val="1"/>
      </rPr>
      <t>euro</t>
    </r>
    <r>
      <rPr>
        <b/>
        <sz val="12"/>
        <rFont val="Times New Roman"/>
        <family val="1"/>
        <charset val="186"/>
      </rPr>
      <t>)</t>
    </r>
  </si>
  <si>
    <t>Income and Expenses of Investments Plans for State-funded Pension Scheme Assets (in thousand of euro)</t>
  </si>
  <si>
    <t>2010. gada</t>
  </si>
  <si>
    <t>2011. gada</t>
  </si>
  <si>
    <t>2012. gada</t>
  </si>
  <si>
    <t>2013. gada</t>
  </si>
  <si>
    <t>2014. gada</t>
  </si>
  <si>
    <t>2015. gada</t>
  </si>
  <si>
    <t>2016. gada</t>
  </si>
  <si>
    <t>2017. gada</t>
  </si>
  <si>
    <t>2018. gada</t>
  </si>
  <si>
    <t>2019. gada</t>
  </si>
  <si>
    <t>2020. gada</t>
  </si>
  <si>
    <t>2021. gada</t>
  </si>
  <si>
    <t>2022. gada</t>
  </si>
  <si>
    <t>4 ceturkšņi</t>
  </si>
  <si>
    <t>1. ceturksnis</t>
  </si>
  <si>
    <t>2 ceturkšņi</t>
  </si>
  <si>
    <t>3 ceturkšņi</t>
  </si>
  <si>
    <t>1 ceturksnis</t>
  </si>
  <si>
    <t>IENĀKUMI KOPĀ</t>
  </si>
  <si>
    <t>TOTAL INCOME</t>
  </si>
  <si>
    <t>Procentu ienākumi par prasībām pret kredītiestādēm</t>
  </si>
  <si>
    <t>Interest income from claims on credit institutions</t>
  </si>
  <si>
    <t>Procentu ienākumi par parāda vērtspapīriem</t>
  </si>
  <si>
    <t>Interest income from fixed-income securities</t>
  </si>
  <si>
    <t>Dividendes</t>
  </si>
  <si>
    <t>Dividends</t>
  </si>
  <si>
    <t>Pārējie ienākumi</t>
  </si>
  <si>
    <t>Other income</t>
  </si>
  <si>
    <t>IZDEVUMI KOPĀ</t>
  </si>
  <si>
    <t>TOTAL EXPENSES</t>
  </si>
  <si>
    <t>Procentu izdevumi</t>
  </si>
  <si>
    <t>Expenses on interest payments</t>
  </si>
  <si>
    <t>Atlīdzība līdzekļu pārvaldītājam</t>
  </si>
  <si>
    <t>Management fee</t>
  </si>
  <si>
    <t>Atlīdzība turētājbankai</t>
  </si>
  <si>
    <t>Custodian fee</t>
  </si>
  <si>
    <t xml:space="preserve">Pārējie ieguldījumu plāna pārvaldes izdevumi </t>
  </si>
  <si>
    <t>Other expenses for investment plan management</t>
  </si>
  <si>
    <t>Pārējie izdevumi</t>
  </si>
  <si>
    <t>Other expenses</t>
  </si>
  <si>
    <t>IEGULDĪJUMU VĒRTĪBAS PIEAUGUMS/(SAMAZINĀJUMS)</t>
  </si>
  <si>
    <t>TOTAL GAIN/LOSS IN VALUE OF INVESTMENTS</t>
  </si>
  <si>
    <t xml:space="preserve">Pārskata perioda ienākumi no ieguldījumu pārdošanas </t>
  </si>
  <si>
    <t>Income from realization of investments during accounting period</t>
  </si>
  <si>
    <t>Pārskata periodā pārdoto ieguldījumu iegādes vērtība</t>
  </si>
  <si>
    <t>Cost of investments realized during accounting period</t>
  </si>
  <si>
    <t>Realizētā ieguldījumu pārdošanas peļņa/(zaudējumi)</t>
  </si>
  <si>
    <t>Profit/loss from realized investments</t>
  </si>
  <si>
    <t xml:space="preserve">Pārdoto ieguldījumu vērtības (pieaugums)/samazinājums, kas atzīts iepriekšējos pārskata periodos </t>
  </si>
  <si>
    <t xml:space="preserve">Gain/loss in the value of realized investments recognized in previous accounting periods </t>
  </si>
  <si>
    <t xml:space="preserve">Realizētais ieguldījumu vērtības pieaugums/(samazinājums) </t>
  </si>
  <si>
    <t xml:space="preserve">Gain/loss in the value of realized investments </t>
  </si>
  <si>
    <t>Nerealizētais ieguldījumu vērtības pieaugums/(samazinājums)</t>
  </si>
  <si>
    <t>Gain/loss in the value of unrealized investments</t>
  </si>
  <si>
    <t>Nodokļi un nodevas</t>
  </si>
  <si>
    <t xml:space="preserve">Taxes </t>
  </si>
  <si>
    <t>Increase (decrease) in net assets as a result of investments</t>
  </si>
  <si>
    <t>Ieguldījumu plānu pārvaldīšanas izdevumi*, %, t.sk.</t>
  </si>
  <si>
    <t>Investment plan management expenses*, %, incl.</t>
  </si>
  <si>
    <t>* Ieguldījumu plānu pārvaldīšanas izdevumu (atlīdzība līdzekļu pārvaldītājam, atlīdzība turētājbankai un pārējie ieguldījumu plānu pārvaldes izdevumi) attiecība pret neto aktīvu vidējo vērtību periodā (no gada sākuma), izteikta gada procentos.</t>
  </si>
  <si>
    <t>*Investment plan management expenses (comprised of remuneration to the asset manager, remuneration to the custodian bank and other investment plan management expenses) to the average net assets value, expressed in annual percentage terms.</t>
  </si>
  <si>
    <t>5. pielikums</t>
  </si>
  <si>
    <t>Annex Nr. 5</t>
  </si>
  <si>
    <r>
      <t xml:space="preserve">Ieguldījumu ģeogrāfiskais izvietojums (tūkst. </t>
    </r>
    <r>
      <rPr>
        <b/>
        <i/>
        <sz val="12"/>
        <rFont val="Times New Roman"/>
        <family val="1"/>
      </rPr>
      <t>euro</t>
    </r>
    <r>
      <rPr>
        <b/>
        <sz val="12"/>
        <rFont val="Times New Roman"/>
        <family val="1"/>
        <charset val="186"/>
      </rPr>
      <t>)</t>
    </r>
    <r>
      <rPr>
        <b/>
        <vertAlign val="superscript"/>
        <sz val="12"/>
        <rFont val="Times New Roman"/>
        <family val="1"/>
        <charset val="186"/>
      </rPr>
      <t>1</t>
    </r>
  </si>
  <si>
    <r>
      <t>Geographical Breakdown of Investments (in thousand of euro)</t>
    </r>
    <r>
      <rPr>
        <b/>
        <vertAlign val="superscript"/>
        <sz val="12"/>
        <rFont val="Times New Roman"/>
        <family val="1"/>
        <charset val="186"/>
      </rPr>
      <t>1</t>
    </r>
  </si>
  <si>
    <t>Valsts kods/ Country code</t>
  </si>
  <si>
    <t>EEZ valstis kopā*, t.sk.</t>
  </si>
  <si>
    <t>EEA countries* total, incl.</t>
  </si>
  <si>
    <t>AT</t>
  </si>
  <si>
    <t>Austrija</t>
  </si>
  <si>
    <t>Austria</t>
  </si>
  <si>
    <t>BE</t>
  </si>
  <si>
    <t>Beļģija</t>
  </si>
  <si>
    <t>Belgium</t>
  </si>
  <si>
    <t>BG</t>
  </si>
  <si>
    <t>Bulgārija</t>
  </si>
  <si>
    <t>Bulgaria</t>
  </si>
  <si>
    <t>CY</t>
  </si>
  <si>
    <t>Kipra</t>
  </si>
  <si>
    <t>Cyprus</t>
  </si>
  <si>
    <t>CZ</t>
  </si>
  <si>
    <t>Čehija</t>
  </si>
  <si>
    <t>Czech Republic</t>
  </si>
  <si>
    <t>DE</t>
  </si>
  <si>
    <t>Vācija</t>
  </si>
  <si>
    <t>Germany</t>
  </si>
  <si>
    <t>DK</t>
  </si>
  <si>
    <t>Dānija</t>
  </si>
  <si>
    <t>Denmark</t>
  </si>
  <si>
    <t>EE</t>
  </si>
  <si>
    <t>Igaunija</t>
  </si>
  <si>
    <t>Estonia</t>
  </si>
  <si>
    <t>ES</t>
  </si>
  <si>
    <t>Spānija</t>
  </si>
  <si>
    <t>Spain</t>
  </si>
  <si>
    <t>FI</t>
  </si>
  <si>
    <t>Somija</t>
  </si>
  <si>
    <t>Finland</t>
  </si>
  <si>
    <t>FR</t>
  </si>
  <si>
    <t>Francija</t>
  </si>
  <si>
    <t>France</t>
  </si>
  <si>
    <t>GB</t>
  </si>
  <si>
    <t>Lielbritānija</t>
  </si>
  <si>
    <t>United Kingdom</t>
  </si>
  <si>
    <t>GR</t>
  </si>
  <si>
    <t>Grieķija</t>
  </si>
  <si>
    <t>Greece</t>
  </si>
  <si>
    <t>HR</t>
  </si>
  <si>
    <t>Horvātija</t>
  </si>
  <si>
    <t>Croatia</t>
  </si>
  <si>
    <t>HU</t>
  </si>
  <si>
    <t>Ungārija</t>
  </si>
  <si>
    <t>Hungary</t>
  </si>
  <si>
    <t>IE</t>
  </si>
  <si>
    <t>Īrija</t>
  </si>
  <si>
    <t>Ireland</t>
  </si>
  <si>
    <t>IS</t>
  </si>
  <si>
    <t>Islande</t>
  </si>
  <si>
    <t>Iceland</t>
  </si>
  <si>
    <t>IT</t>
  </si>
  <si>
    <t>Itālija</t>
  </si>
  <si>
    <t>Italy</t>
  </si>
  <si>
    <t>LI</t>
  </si>
  <si>
    <t>Lihtenšteina</t>
  </si>
  <si>
    <t>Liechtenstein</t>
  </si>
  <si>
    <t>LT</t>
  </si>
  <si>
    <t>Lietuva</t>
  </si>
  <si>
    <t>Lithuania</t>
  </si>
  <si>
    <t>LU</t>
  </si>
  <si>
    <t>Luksemburga</t>
  </si>
  <si>
    <t>Luxembourg</t>
  </si>
  <si>
    <t>LV</t>
  </si>
  <si>
    <t>Latvija</t>
  </si>
  <si>
    <t>Latvia</t>
  </si>
  <si>
    <t>MT</t>
  </si>
  <si>
    <t>Malta</t>
  </si>
  <si>
    <t>NL</t>
  </si>
  <si>
    <t>Nīderlande</t>
  </si>
  <si>
    <t>Netherlands</t>
  </si>
  <si>
    <t>NO</t>
  </si>
  <si>
    <t>Norvēģija</t>
  </si>
  <si>
    <t>Norway</t>
  </si>
  <si>
    <t>PL</t>
  </si>
  <si>
    <t>Polija</t>
  </si>
  <si>
    <t>Poland</t>
  </si>
  <si>
    <t>PT</t>
  </si>
  <si>
    <t>Portugāle</t>
  </si>
  <si>
    <t>Portugal</t>
  </si>
  <si>
    <t>RO</t>
  </si>
  <si>
    <t>Rumānija</t>
  </si>
  <si>
    <t>Romania</t>
  </si>
  <si>
    <t>SE</t>
  </si>
  <si>
    <t>Zviedrija</t>
  </si>
  <si>
    <t>Sweden</t>
  </si>
  <si>
    <t>SI</t>
  </si>
  <si>
    <t>Slovēnija</t>
  </si>
  <si>
    <t>Slovenia</t>
  </si>
  <si>
    <t>SK</t>
  </si>
  <si>
    <t>Slovākija</t>
  </si>
  <si>
    <t>Slovakia</t>
  </si>
  <si>
    <t>NVS valstis kopā, t.sk.</t>
  </si>
  <si>
    <t>CIS countries total, incl.</t>
  </si>
  <si>
    <t>AM</t>
  </si>
  <si>
    <t>Armēnija</t>
  </si>
  <si>
    <t>Armenia</t>
  </si>
  <si>
    <t>AZ</t>
  </si>
  <si>
    <t>Azerbaidžāna</t>
  </si>
  <si>
    <t>Azerbaijan</t>
  </si>
  <si>
    <t>BY</t>
  </si>
  <si>
    <t>Baltkrievija</t>
  </si>
  <si>
    <t>Belarus</t>
  </si>
  <si>
    <t>KG</t>
  </si>
  <si>
    <t>Kirgizstāna</t>
  </si>
  <si>
    <t>Kyrgyzstan</t>
  </si>
  <si>
    <t>KZ</t>
  </si>
  <si>
    <t>Kazahstāna</t>
  </si>
  <si>
    <t>Kazakhstan</t>
  </si>
  <si>
    <t>MD</t>
  </si>
  <si>
    <t>Moldova</t>
  </si>
  <si>
    <t>RU</t>
  </si>
  <si>
    <t>Krievija</t>
  </si>
  <si>
    <t>Russia</t>
  </si>
  <si>
    <t>TJ</t>
  </si>
  <si>
    <t>Tadžikistāna</t>
  </si>
  <si>
    <t>Tajikistan</t>
  </si>
  <si>
    <t>TM</t>
  </si>
  <si>
    <t>Turkmenistāna</t>
  </si>
  <si>
    <t>Turkmenistan</t>
  </si>
  <si>
    <t>UA</t>
  </si>
  <si>
    <t>Ukraina</t>
  </si>
  <si>
    <t>Ukraine</t>
  </si>
  <si>
    <t>UZ</t>
  </si>
  <si>
    <t>Uzbekistāna</t>
  </si>
  <si>
    <t>Uzbekistan</t>
  </si>
  <si>
    <t>Pārējās valstis kopā*, t.sk.</t>
  </si>
  <si>
    <t>Other countries*, incl.</t>
  </si>
  <si>
    <t>AD</t>
  </si>
  <si>
    <t>Andora</t>
  </si>
  <si>
    <t>Andorra</t>
  </si>
  <si>
    <t>AE</t>
  </si>
  <si>
    <t>Apvienotie Arābu Emirāti</t>
  </si>
  <si>
    <t>United Arab Emirates</t>
  </si>
  <si>
    <t>AF</t>
  </si>
  <si>
    <t>Afganistāna</t>
  </si>
  <si>
    <t>Afghanistan</t>
  </si>
  <si>
    <t>AG</t>
  </si>
  <si>
    <t>Antigva un Barbuda</t>
  </si>
  <si>
    <t>Antigua and Barbuda</t>
  </si>
  <si>
    <t>AI</t>
  </si>
  <si>
    <t>Angilja</t>
  </si>
  <si>
    <t>Anguilla</t>
  </si>
  <si>
    <t>AL</t>
  </si>
  <si>
    <t>Albānija</t>
  </si>
  <si>
    <t>Albania</t>
  </si>
  <si>
    <t>AN</t>
  </si>
  <si>
    <t>Antiļas</t>
  </si>
  <si>
    <t>Netherlands Antilles</t>
  </si>
  <si>
    <t>AO</t>
  </si>
  <si>
    <t>Angola</t>
  </si>
  <si>
    <t>AQ</t>
  </si>
  <si>
    <t>Antarktika</t>
  </si>
  <si>
    <t>Antarctica</t>
  </si>
  <si>
    <t>AR</t>
  </si>
  <si>
    <t>Argentīna</t>
  </si>
  <si>
    <t>Argentina</t>
  </si>
  <si>
    <t>AS</t>
  </si>
  <si>
    <t>Amerikāņu Samoa</t>
  </si>
  <si>
    <t>American Samoa</t>
  </si>
  <si>
    <t>AU</t>
  </si>
  <si>
    <t>Austrālija</t>
  </si>
  <si>
    <t>Australia</t>
  </si>
  <si>
    <t>AW</t>
  </si>
  <si>
    <t>Aruba</t>
  </si>
  <si>
    <t>AX</t>
  </si>
  <si>
    <t>Ālandu salas</t>
  </si>
  <si>
    <t>Åland Islands</t>
  </si>
  <si>
    <t>BA</t>
  </si>
  <si>
    <t>Bosnija un Hercegovina</t>
  </si>
  <si>
    <t>Bosnia and Herzegovina</t>
  </si>
  <si>
    <t>BB</t>
  </si>
  <si>
    <t>Barbadosa</t>
  </si>
  <si>
    <t>Barbados</t>
  </si>
  <si>
    <t>BD</t>
  </si>
  <si>
    <t>Bangladeša</t>
  </si>
  <si>
    <t>Bangladesh</t>
  </si>
  <si>
    <t>BF</t>
  </si>
  <si>
    <t>Burkinafaso</t>
  </si>
  <si>
    <t>Burkina Faso</t>
  </si>
  <si>
    <t>BH</t>
  </si>
  <si>
    <t>Bahreina</t>
  </si>
  <si>
    <t>Bahrain</t>
  </si>
  <si>
    <t>BI</t>
  </si>
  <si>
    <t>Burundija</t>
  </si>
  <si>
    <t>Burundi</t>
  </si>
  <si>
    <t>BJ</t>
  </si>
  <si>
    <t>Benina</t>
  </si>
  <si>
    <t>Benin</t>
  </si>
  <si>
    <t>BM</t>
  </si>
  <si>
    <t>Bermudu salas, Bermudas</t>
  </si>
  <si>
    <t>Bermuda</t>
  </si>
  <si>
    <t>BN</t>
  </si>
  <si>
    <t>Bruneja</t>
  </si>
  <si>
    <t>Brunei</t>
  </si>
  <si>
    <t>BO</t>
  </si>
  <si>
    <t>Bolīvija</t>
  </si>
  <si>
    <t>Bolivia</t>
  </si>
  <si>
    <t>BR</t>
  </si>
  <si>
    <t>Brazīlija</t>
  </si>
  <si>
    <t>Brazil</t>
  </si>
  <si>
    <t>BS</t>
  </si>
  <si>
    <t>Bahamu salas, Bahamas</t>
  </si>
  <si>
    <t>The Bahamas</t>
  </si>
  <si>
    <t>BT</t>
  </si>
  <si>
    <t>Butāna</t>
  </si>
  <si>
    <t>Bhutan</t>
  </si>
  <si>
    <t>BV</t>
  </si>
  <si>
    <t>Buvē sala</t>
  </si>
  <si>
    <t>Bouvet Island</t>
  </si>
  <si>
    <t>BW</t>
  </si>
  <si>
    <t>Botsvāna</t>
  </si>
  <si>
    <t>Botswana</t>
  </si>
  <si>
    <t>BZ</t>
  </si>
  <si>
    <t>Beliza</t>
  </si>
  <si>
    <t>Belize</t>
  </si>
  <si>
    <t>CA</t>
  </si>
  <si>
    <t>Kanāda</t>
  </si>
  <si>
    <t>Canada</t>
  </si>
  <si>
    <t>CC</t>
  </si>
  <si>
    <t>Kokosu (Kīlinga) salas</t>
  </si>
  <si>
    <t>Cocos (Keeling) Islands</t>
  </si>
  <si>
    <t>CD</t>
  </si>
  <si>
    <t>Kongo Demokrātiskā Republika</t>
  </si>
  <si>
    <t>The Democratic Republic of Congo</t>
  </si>
  <si>
    <t>CF</t>
  </si>
  <si>
    <t>Centrālāfrikas Republika</t>
  </si>
  <si>
    <t>Central African Republic</t>
  </si>
  <si>
    <t>CG</t>
  </si>
  <si>
    <t>Kongo</t>
  </si>
  <si>
    <t>Congo</t>
  </si>
  <si>
    <t>CH</t>
  </si>
  <si>
    <t>Šveice</t>
  </si>
  <si>
    <t>Switzerland</t>
  </si>
  <si>
    <t>CI</t>
  </si>
  <si>
    <t>Kotdivuāra</t>
  </si>
  <si>
    <t>Coaste d´Ivoire</t>
  </si>
  <si>
    <t>CK</t>
  </si>
  <si>
    <t>Kuka salas</t>
  </si>
  <si>
    <t>Cook Islands</t>
  </si>
  <si>
    <t>CL</t>
  </si>
  <si>
    <t>Čīle</t>
  </si>
  <si>
    <t>Chile</t>
  </si>
  <si>
    <t>CM</t>
  </si>
  <si>
    <t>Kamerūna</t>
  </si>
  <si>
    <t>Cameroon</t>
  </si>
  <si>
    <t>CN</t>
  </si>
  <si>
    <t>Ķīna</t>
  </si>
  <si>
    <t>China</t>
  </si>
  <si>
    <t>CO</t>
  </si>
  <si>
    <t>Kolumbija</t>
  </si>
  <si>
    <t>Colombia</t>
  </si>
  <si>
    <t>CR</t>
  </si>
  <si>
    <t>Kostarika</t>
  </si>
  <si>
    <t>Costa Rica</t>
  </si>
  <si>
    <t>CU</t>
  </si>
  <si>
    <t>Kuba</t>
  </si>
  <si>
    <t>Cuba</t>
  </si>
  <si>
    <t>CV</t>
  </si>
  <si>
    <t>Kaboverde</t>
  </si>
  <si>
    <t>Cape Verde</t>
  </si>
  <si>
    <t>CX</t>
  </si>
  <si>
    <t>Ziemsvētku sala</t>
  </si>
  <si>
    <t>Christmas Island</t>
  </si>
  <si>
    <t>DJ</t>
  </si>
  <si>
    <t>Džibutija</t>
  </si>
  <si>
    <t>Djibouti</t>
  </si>
  <si>
    <t>DM</t>
  </si>
  <si>
    <t>Dominika</t>
  </si>
  <si>
    <t>Dominica</t>
  </si>
  <si>
    <t>DO</t>
  </si>
  <si>
    <t>Dominikānas Republika</t>
  </si>
  <si>
    <t>Dominican Republic</t>
  </si>
  <si>
    <t>DZ</t>
  </si>
  <si>
    <t>Alžīrija</t>
  </si>
  <si>
    <t>Algeria</t>
  </si>
  <si>
    <t>EC</t>
  </si>
  <si>
    <t>Ekvadora</t>
  </si>
  <si>
    <t>Ecuador</t>
  </si>
  <si>
    <t>EG</t>
  </si>
  <si>
    <t>Ēģipte</t>
  </si>
  <si>
    <t>Egypt</t>
  </si>
  <si>
    <t>EH</t>
  </si>
  <si>
    <t>Rietumsahāra</t>
  </si>
  <si>
    <t>Western Sahara</t>
  </si>
  <si>
    <t>ER</t>
  </si>
  <si>
    <t>Eritreja</t>
  </si>
  <si>
    <t>Eritrea</t>
  </si>
  <si>
    <t>ET</t>
  </si>
  <si>
    <t>Etiopija</t>
  </si>
  <si>
    <t>Ethiopia</t>
  </si>
  <si>
    <t>FJ</t>
  </si>
  <si>
    <t>Fidži</t>
  </si>
  <si>
    <t>Fiji</t>
  </si>
  <si>
    <t>FK</t>
  </si>
  <si>
    <t>Folklenda salas</t>
  </si>
  <si>
    <t>Falkland Islands (Islas Malvinas)</t>
  </si>
  <si>
    <t>FM</t>
  </si>
  <si>
    <t>Mikronēzija</t>
  </si>
  <si>
    <t>Micronesia</t>
  </si>
  <si>
    <t>FO</t>
  </si>
  <si>
    <t>Farēru (Fēru) salas</t>
  </si>
  <si>
    <t>Færoe Islands</t>
  </si>
  <si>
    <t>GA</t>
  </si>
  <si>
    <t>Gabona</t>
  </si>
  <si>
    <t>Gabon</t>
  </si>
  <si>
    <t>GD</t>
  </si>
  <si>
    <t>Grenāda</t>
  </si>
  <si>
    <t>Grenada</t>
  </si>
  <si>
    <t>GE</t>
  </si>
  <si>
    <t>Gruzija</t>
  </si>
  <si>
    <t>Georgia</t>
  </si>
  <si>
    <t>GF</t>
  </si>
  <si>
    <t>Franču Gviāna</t>
  </si>
  <si>
    <t>French Guiana</t>
  </si>
  <si>
    <t>GG</t>
  </si>
  <si>
    <t>Gērnsija</t>
  </si>
  <si>
    <t>Guernsey</t>
  </si>
  <si>
    <t>GH</t>
  </si>
  <si>
    <t>Gana</t>
  </si>
  <si>
    <t>Ghana</t>
  </si>
  <si>
    <t>GI</t>
  </si>
  <si>
    <t>Gibraltārs</t>
  </si>
  <si>
    <t>Gibraltar</t>
  </si>
  <si>
    <t>GL</t>
  </si>
  <si>
    <t>Grenlande</t>
  </si>
  <si>
    <t>Greenland</t>
  </si>
  <si>
    <t>GM</t>
  </si>
  <si>
    <t>Gambija</t>
  </si>
  <si>
    <t>The Gambia</t>
  </si>
  <si>
    <t>GN</t>
  </si>
  <si>
    <t>Gvineja</t>
  </si>
  <si>
    <t>Guinea</t>
  </si>
  <si>
    <t>GP</t>
  </si>
  <si>
    <t>Gvadelupa</t>
  </si>
  <si>
    <t>Guadeloupe</t>
  </si>
  <si>
    <t>GQ</t>
  </si>
  <si>
    <t>Ekvatoriālā Gvineja</t>
  </si>
  <si>
    <t>Equatorial Guinea</t>
  </si>
  <si>
    <t>GS</t>
  </si>
  <si>
    <t>Dienviddžordžija un Dienvidsendviču salas</t>
  </si>
  <si>
    <t>South Georgia and the South Sandwich Islands</t>
  </si>
  <si>
    <t>GT</t>
  </si>
  <si>
    <t>Gvatemala</t>
  </si>
  <si>
    <t>Guatemala</t>
  </si>
  <si>
    <t>GU</t>
  </si>
  <si>
    <t>Guama</t>
  </si>
  <si>
    <t>Guam</t>
  </si>
  <si>
    <t>GW</t>
  </si>
  <si>
    <t>Gvineja-Bisava</t>
  </si>
  <si>
    <t>Guinea-Bissau</t>
  </si>
  <si>
    <t>GY</t>
  </si>
  <si>
    <t>Gajāna</t>
  </si>
  <si>
    <t>Guyana</t>
  </si>
  <si>
    <t>HK</t>
  </si>
  <si>
    <t>Honkonga</t>
  </si>
  <si>
    <t>Hong Kong</t>
  </si>
  <si>
    <t>HM</t>
  </si>
  <si>
    <t>Hērda un Makdonalda salas</t>
  </si>
  <si>
    <t>Heard Island and McDonald Islands</t>
  </si>
  <si>
    <t>HN</t>
  </si>
  <si>
    <t>Hondurasa</t>
  </si>
  <si>
    <t>Honduras</t>
  </si>
  <si>
    <t>HT</t>
  </si>
  <si>
    <t>Haiti</t>
  </si>
  <si>
    <t>ID</t>
  </si>
  <si>
    <t>Indonēzija</t>
  </si>
  <si>
    <t>Indonesia</t>
  </si>
  <si>
    <t>IL</t>
  </si>
  <si>
    <t>Izraēla</t>
  </si>
  <si>
    <t>Israel</t>
  </si>
  <si>
    <t>IM</t>
  </si>
  <si>
    <t>Menas sala</t>
  </si>
  <si>
    <t>Isle of Man</t>
  </si>
  <si>
    <t>IN</t>
  </si>
  <si>
    <t>Indija</t>
  </si>
  <si>
    <t>India</t>
  </si>
  <si>
    <t>IO</t>
  </si>
  <si>
    <t>Britu Indijas okeāna teritorija</t>
  </si>
  <si>
    <t>British Indian Ocean Territory</t>
  </si>
  <si>
    <t>IQ</t>
  </si>
  <si>
    <t>Irāka</t>
  </si>
  <si>
    <t>Iraq</t>
  </si>
  <si>
    <t>IR</t>
  </si>
  <si>
    <t>Irāna</t>
  </si>
  <si>
    <t>Iran</t>
  </si>
  <si>
    <t>JE</t>
  </si>
  <si>
    <t>Džērsija</t>
  </si>
  <si>
    <t>Jersey</t>
  </si>
  <si>
    <t>JM</t>
  </si>
  <si>
    <t>Jamaika</t>
  </si>
  <si>
    <t>Jamaica</t>
  </si>
  <si>
    <t>JO</t>
  </si>
  <si>
    <t>Jordānija</t>
  </si>
  <si>
    <t>Jordan</t>
  </si>
  <si>
    <t>JP</t>
  </si>
  <si>
    <t>Japāna</t>
  </si>
  <si>
    <t>Japan</t>
  </si>
  <si>
    <t>KE</t>
  </si>
  <si>
    <t>Kenija</t>
  </si>
  <si>
    <t>Kenya</t>
  </si>
  <si>
    <t>KH</t>
  </si>
  <si>
    <t>Kambodža</t>
  </si>
  <si>
    <t>Cambodia</t>
  </si>
  <si>
    <t>KI</t>
  </si>
  <si>
    <t>Kiribati</t>
  </si>
  <si>
    <t>KM</t>
  </si>
  <si>
    <t>Komoru salas</t>
  </si>
  <si>
    <t>The Comoros</t>
  </si>
  <si>
    <t>KN</t>
  </si>
  <si>
    <t>Sentkitsa un Nevisa</t>
  </si>
  <si>
    <t>Saint Kitts and Nevis</t>
  </si>
  <si>
    <t>KP</t>
  </si>
  <si>
    <t>Korejas Tautas Demokrātiskā Republika</t>
  </si>
  <si>
    <t>North Korea</t>
  </si>
  <si>
    <t>KR</t>
  </si>
  <si>
    <t>Korejas Republika</t>
  </si>
  <si>
    <t>South Korea</t>
  </si>
  <si>
    <t>KW</t>
  </si>
  <si>
    <t>Kuveita</t>
  </si>
  <si>
    <t>Kuwait</t>
  </si>
  <si>
    <t>KY</t>
  </si>
  <si>
    <t>Kaimanu salas</t>
  </si>
  <si>
    <t>Cayman Islands</t>
  </si>
  <si>
    <t>LA</t>
  </si>
  <si>
    <t>Laosa</t>
  </si>
  <si>
    <t>Laos</t>
  </si>
  <si>
    <t>LB</t>
  </si>
  <si>
    <t>Libāna</t>
  </si>
  <si>
    <t>Lebanon</t>
  </si>
  <si>
    <t>LC</t>
  </si>
  <si>
    <t>Sentlūsija</t>
  </si>
  <si>
    <t>Saint Lucia</t>
  </si>
  <si>
    <t>LK</t>
  </si>
  <si>
    <t>Šrilanka</t>
  </si>
  <si>
    <t>Sri Lanka</t>
  </si>
  <si>
    <t>LR</t>
  </si>
  <si>
    <t>Libērija</t>
  </si>
  <si>
    <t>Liberia</t>
  </si>
  <si>
    <t>LS</t>
  </si>
  <si>
    <t>Lesoto</t>
  </si>
  <si>
    <t>Lesotho</t>
  </si>
  <si>
    <t>LY</t>
  </si>
  <si>
    <t>Lībija</t>
  </si>
  <si>
    <t>Libya</t>
  </si>
  <si>
    <t>MA</t>
  </si>
  <si>
    <t>Maroka</t>
  </si>
  <si>
    <t>Morocco</t>
  </si>
  <si>
    <t>MC</t>
  </si>
  <si>
    <t>Monako</t>
  </si>
  <si>
    <t>Monaco</t>
  </si>
  <si>
    <t>ME</t>
  </si>
  <si>
    <t>Melnkalne</t>
  </si>
  <si>
    <t>Montenegro</t>
  </si>
  <si>
    <t>MG</t>
  </si>
  <si>
    <t>Madagaskara</t>
  </si>
  <si>
    <t>Madagascar</t>
  </si>
  <si>
    <t>MH</t>
  </si>
  <si>
    <t>Māršala salas</t>
  </si>
  <si>
    <t>Marshall Islands</t>
  </si>
  <si>
    <t>MK</t>
  </si>
  <si>
    <t>Maķedonija</t>
  </si>
  <si>
    <t>Macedonia, F.Y.R.O.M.</t>
  </si>
  <si>
    <t>ML</t>
  </si>
  <si>
    <t>Mali</t>
  </si>
  <si>
    <t>MM</t>
  </si>
  <si>
    <t>Mjanma</t>
  </si>
  <si>
    <t>Myanmar</t>
  </si>
  <si>
    <t>MN</t>
  </si>
  <si>
    <t>Mongolija</t>
  </si>
  <si>
    <t>Mongolia</t>
  </si>
  <si>
    <t>MO</t>
  </si>
  <si>
    <t>Makao</t>
  </si>
  <si>
    <t>Macau</t>
  </si>
  <si>
    <t>MP</t>
  </si>
  <si>
    <t>Ziemeļu Marianas</t>
  </si>
  <si>
    <t>Northern Marianas</t>
  </si>
  <si>
    <t>MQ</t>
  </si>
  <si>
    <t>Martinika</t>
  </si>
  <si>
    <t>Martinique</t>
  </si>
  <si>
    <t>MR</t>
  </si>
  <si>
    <t>Mauritānija</t>
  </si>
  <si>
    <t>Mauritania</t>
  </si>
  <si>
    <t>MS</t>
  </si>
  <si>
    <t>Montserrata</t>
  </si>
  <si>
    <t>Montserrat</t>
  </si>
  <si>
    <t>MU</t>
  </si>
  <si>
    <t>Maurīcija</t>
  </si>
  <si>
    <t>Mauritius</t>
  </si>
  <si>
    <t>MV</t>
  </si>
  <si>
    <t>Maldīvija</t>
  </si>
  <si>
    <t>Maldives</t>
  </si>
  <si>
    <t>MW</t>
  </si>
  <si>
    <t>Malāvija</t>
  </si>
  <si>
    <t>Malawi</t>
  </si>
  <si>
    <t>MX</t>
  </si>
  <si>
    <t>Meksika</t>
  </si>
  <si>
    <t>Mexico</t>
  </si>
  <si>
    <t>MY</t>
  </si>
  <si>
    <t>Malaizija</t>
  </si>
  <si>
    <t>Malaysia</t>
  </si>
  <si>
    <t>MZ</t>
  </si>
  <si>
    <t>Mozambika</t>
  </si>
  <si>
    <t>Mozambique</t>
  </si>
  <si>
    <t>NA</t>
  </si>
  <si>
    <t>Namībija</t>
  </si>
  <si>
    <t>Namibia</t>
  </si>
  <si>
    <t>NC</t>
  </si>
  <si>
    <t>Jaunkaledonija</t>
  </si>
  <si>
    <t>New Caledonia</t>
  </si>
  <si>
    <t>NE</t>
  </si>
  <si>
    <t>Nigēra</t>
  </si>
  <si>
    <t>Niger</t>
  </si>
  <si>
    <t>NF</t>
  </si>
  <si>
    <t>Norfolka</t>
  </si>
  <si>
    <t>Norfolk Island</t>
  </si>
  <si>
    <t>NG</t>
  </si>
  <si>
    <t>Nigērija</t>
  </si>
  <si>
    <t>Nigeria</t>
  </si>
  <si>
    <t>NI</t>
  </si>
  <si>
    <t>Nikaragva</t>
  </si>
  <si>
    <t>Nicaragua</t>
  </si>
  <si>
    <t>NP</t>
  </si>
  <si>
    <t>Nepāla</t>
  </si>
  <si>
    <t>Nepal</t>
  </si>
  <si>
    <t>NR</t>
  </si>
  <si>
    <t>Nauru</t>
  </si>
  <si>
    <t>NU</t>
  </si>
  <si>
    <t>Niue</t>
  </si>
  <si>
    <t>NZ</t>
  </si>
  <si>
    <t>Jaunzēlande</t>
  </si>
  <si>
    <t>New Zealand</t>
  </si>
  <si>
    <t>OM</t>
  </si>
  <si>
    <t>Omāna</t>
  </si>
  <si>
    <t>Oman</t>
  </si>
  <si>
    <t>PA</t>
  </si>
  <si>
    <t>Panama</t>
  </si>
  <si>
    <t>PE</t>
  </si>
  <si>
    <t>Peru</t>
  </si>
  <si>
    <t>PF</t>
  </si>
  <si>
    <t>Franču Polinēzija</t>
  </si>
  <si>
    <t>French Polynesia</t>
  </si>
  <si>
    <t>PG</t>
  </si>
  <si>
    <t>Papua-Jaungvineja</t>
  </si>
  <si>
    <t>Papua New Guinea</t>
  </si>
  <si>
    <t>PH</t>
  </si>
  <si>
    <t>Filipīnas</t>
  </si>
  <si>
    <t>Philippines</t>
  </si>
  <si>
    <t>PK</t>
  </si>
  <si>
    <t>Pakistāna</t>
  </si>
  <si>
    <t>Pakistan</t>
  </si>
  <si>
    <t>PM</t>
  </si>
  <si>
    <t>Senpjēra un Mikelona</t>
  </si>
  <si>
    <t>Saint Pierre and Miquelon</t>
  </si>
  <si>
    <t>PN</t>
  </si>
  <si>
    <t>Pitkērna</t>
  </si>
  <si>
    <t>Pitcairn</t>
  </si>
  <si>
    <t>PR</t>
  </si>
  <si>
    <t>Puertoriko</t>
  </si>
  <si>
    <t>Puerto Rico</t>
  </si>
  <si>
    <t>PS</t>
  </si>
  <si>
    <t>Okupētā Palestīnas teritorija</t>
  </si>
  <si>
    <t>Occupied Palestinian Territory</t>
  </si>
  <si>
    <t>PW</t>
  </si>
  <si>
    <t>Palau</t>
  </si>
  <si>
    <t>PY</t>
  </si>
  <si>
    <t>Paragvaja</t>
  </si>
  <si>
    <t>Paraguay</t>
  </si>
  <si>
    <t>QA</t>
  </si>
  <si>
    <t>Katara</t>
  </si>
  <si>
    <t>Qatar</t>
  </si>
  <si>
    <t>RE</t>
  </si>
  <si>
    <t>Reinjona</t>
  </si>
  <si>
    <t>Réunion</t>
  </si>
  <si>
    <t>RS</t>
  </si>
  <si>
    <t>Serbija</t>
  </si>
  <si>
    <t>Serbia</t>
  </si>
  <si>
    <t>RW</t>
  </si>
  <si>
    <t>Ruanda</t>
  </si>
  <si>
    <t>Rwanda</t>
  </si>
  <si>
    <t>SA</t>
  </si>
  <si>
    <t>Saūda Arābija</t>
  </si>
  <si>
    <t>Saudi Arabia</t>
  </si>
  <si>
    <t>SB</t>
  </si>
  <si>
    <t>Zālamana salas</t>
  </si>
  <si>
    <t>Solomon Islands</t>
  </si>
  <si>
    <t>SC</t>
  </si>
  <si>
    <t>Seišeļu salas</t>
  </si>
  <si>
    <t>Seychelles</t>
  </si>
  <si>
    <t>SD</t>
  </si>
  <si>
    <t>Sudāna</t>
  </si>
  <si>
    <t>Sudan</t>
  </si>
  <si>
    <t>SG</t>
  </si>
  <si>
    <t>Singapūra</t>
  </si>
  <si>
    <t>Singapore</t>
  </si>
  <si>
    <t>SH</t>
  </si>
  <si>
    <t>Svētās Helēnas sala</t>
  </si>
  <si>
    <t>Saint Helena</t>
  </si>
  <si>
    <t>SJ</t>
  </si>
  <si>
    <t>Svalbāra un Jana Majena sala</t>
  </si>
  <si>
    <t>Svalbard and Jan Mayen</t>
  </si>
  <si>
    <t>SL</t>
  </si>
  <si>
    <t>Sjerraleone</t>
  </si>
  <si>
    <t>Sierra Leone</t>
  </si>
  <si>
    <t>SM</t>
  </si>
  <si>
    <t>Sanmarīno</t>
  </si>
  <si>
    <t>San Marino</t>
  </si>
  <si>
    <t>SN</t>
  </si>
  <si>
    <t>Senegāla</t>
  </si>
  <si>
    <t>Senegal</t>
  </si>
  <si>
    <t>SO</t>
  </si>
  <si>
    <t>Somālija</t>
  </si>
  <si>
    <t>Somalia</t>
  </si>
  <si>
    <t>SR</t>
  </si>
  <si>
    <t>Surinama</t>
  </si>
  <si>
    <t>Suriname</t>
  </si>
  <si>
    <t>ST</t>
  </si>
  <si>
    <t>Santome un Prinsipi</t>
  </si>
  <si>
    <t>Sao Tome and Principe</t>
  </si>
  <si>
    <t>SV</t>
  </si>
  <si>
    <t>Salvadora</t>
  </si>
  <si>
    <t>El Salvador</t>
  </si>
  <si>
    <t>SY</t>
  </si>
  <si>
    <t>Sīrija</t>
  </si>
  <si>
    <t>Syria</t>
  </si>
  <si>
    <t>SZ</t>
  </si>
  <si>
    <t>Svazilenda</t>
  </si>
  <si>
    <t>Swaziland</t>
  </si>
  <si>
    <t>TC</t>
  </si>
  <si>
    <t>Tērksas un Kaikosas</t>
  </si>
  <si>
    <t>Turks and Caicos Islands</t>
  </si>
  <si>
    <t>TD</t>
  </si>
  <si>
    <t>Čada</t>
  </si>
  <si>
    <t>Chad</t>
  </si>
  <si>
    <t>TF</t>
  </si>
  <si>
    <t>Franču dienvidu teritorijas</t>
  </si>
  <si>
    <t>French Southern (and Antarctic) Lands</t>
  </si>
  <si>
    <t>TG</t>
  </si>
  <si>
    <t>Togo</t>
  </si>
  <si>
    <t>TH</t>
  </si>
  <si>
    <t>Taizeme</t>
  </si>
  <si>
    <t>Thailand</t>
  </si>
  <si>
    <t>TK</t>
  </si>
  <si>
    <t>Tokelau</t>
  </si>
  <si>
    <t>TL</t>
  </si>
  <si>
    <t>Austrumtimora</t>
  </si>
  <si>
    <t>Timor-Leste</t>
  </si>
  <si>
    <t>TN</t>
  </si>
  <si>
    <t>Tunisija</t>
  </si>
  <si>
    <t>Tunisia</t>
  </si>
  <si>
    <t>TO</t>
  </si>
  <si>
    <t>Tonga</t>
  </si>
  <si>
    <t>TR</t>
  </si>
  <si>
    <t>Turcija</t>
  </si>
  <si>
    <t>Turkey</t>
  </si>
  <si>
    <t>TT</t>
  </si>
  <si>
    <t>Trinidāda un Tobāgo</t>
  </si>
  <si>
    <t>Trindidad and Tobago</t>
  </si>
  <si>
    <t>TV</t>
  </si>
  <si>
    <t>Tuvalu</t>
  </si>
  <si>
    <t>TW</t>
  </si>
  <si>
    <t>Taivāna</t>
  </si>
  <si>
    <t>Taiwan, Province of China</t>
  </si>
  <si>
    <t>TZ</t>
  </si>
  <si>
    <t>Tanzānija</t>
  </si>
  <si>
    <t>Tanzania</t>
  </si>
  <si>
    <t>UG</t>
  </si>
  <si>
    <t>Uganda</t>
  </si>
  <si>
    <t>UM</t>
  </si>
  <si>
    <t>ASV mazās aizjūras teritorijas</t>
  </si>
  <si>
    <t>United States Minor Outlaying Islands</t>
  </si>
  <si>
    <t>US</t>
  </si>
  <si>
    <t>Amerikas Savienotās Valstis</t>
  </si>
  <si>
    <t>United States</t>
  </si>
  <si>
    <t>UY</t>
  </si>
  <si>
    <t>Urugvaja</t>
  </si>
  <si>
    <t>Uruguay</t>
  </si>
  <si>
    <t>VA</t>
  </si>
  <si>
    <t>Svētais Krēsls (Vatikāns)</t>
  </si>
  <si>
    <t>The Holy See (The Vatican City State)</t>
  </si>
  <si>
    <t>VC</t>
  </si>
  <si>
    <t>Sentvinsenta un Grenadīnas</t>
  </si>
  <si>
    <t>Saint Vincent and the Grenadines</t>
  </si>
  <si>
    <t>VE</t>
  </si>
  <si>
    <t>Venecuēla</t>
  </si>
  <si>
    <t>Venezuela</t>
  </si>
  <si>
    <t>VG</t>
  </si>
  <si>
    <t>Britu Virdžīnas</t>
  </si>
  <si>
    <t>British Virgin Islands</t>
  </si>
  <si>
    <t>VI</t>
  </si>
  <si>
    <t>Amerikāņu Virdžīnas</t>
  </si>
  <si>
    <t>U.S. Virgin Islands</t>
  </si>
  <si>
    <t>VN</t>
  </si>
  <si>
    <t>Vjetnama</t>
  </si>
  <si>
    <t>Viet Nam</t>
  </si>
  <si>
    <t>VU</t>
  </si>
  <si>
    <t>Vanuatu</t>
  </si>
  <si>
    <t>WF</t>
  </si>
  <si>
    <t>Volisa un Futuna</t>
  </si>
  <si>
    <t>Wallis and Futuna</t>
  </si>
  <si>
    <t>WS</t>
  </si>
  <si>
    <t>Rietumsamoa</t>
  </si>
  <si>
    <t>Samoa</t>
  </si>
  <si>
    <t>YE</t>
  </si>
  <si>
    <t>Jemena</t>
  </si>
  <si>
    <t>Yemen</t>
  </si>
  <si>
    <t>YT</t>
  </si>
  <si>
    <t>Majotas teritoriālā vienība</t>
  </si>
  <si>
    <t>Mayotte</t>
  </si>
  <si>
    <t>ZA</t>
  </si>
  <si>
    <t>Dienvidāfrika</t>
  </si>
  <si>
    <t>South Africa</t>
  </si>
  <si>
    <t>ZM</t>
  </si>
  <si>
    <t>Zambija</t>
  </si>
  <si>
    <t>Zambia</t>
  </si>
  <si>
    <t>ZW</t>
  </si>
  <si>
    <t>Zimbabve</t>
  </si>
  <si>
    <t>Zimbabwe</t>
  </si>
  <si>
    <t>Starptautisko finanšu institūciju emitētie vai garantētie vērtspapīri</t>
  </si>
  <si>
    <t>International financial institutions</t>
  </si>
  <si>
    <t>Kopā</t>
  </si>
  <si>
    <t>1 - Vērtspapīri (t.sk. ieguldījumu fondu ieguldījumu apliecības) sagrupēti atbilstoši vērstpapīra emitenta izcelsmes (reģistrācijas) valstij.</t>
  </si>
  <si>
    <t>1 - Securities (incl. investment certificates of investment funds) classified according to the origin (registration) country of the issuer of securities.</t>
  </si>
  <si>
    <t>* Sākot ar 01.01.2021. UK tiek klasificēta valstu grupā "Pārējās valstis"/As from 01.01.2021 The UK is classified in the group "Other countries".</t>
  </si>
  <si>
    <t>7. pielikums/ Annex 7</t>
  </si>
  <si>
    <t>List of State-funded Pension Scheme Asset Management Companies and Investment Plans Operating on 30 September 2022</t>
  </si>
  <si>
    <t>LEI kods/LEI code*</t>
  </si>
  <si>
    <t>1.</t>
  </si>
  <si>
    <t>Integrum Asset Management IPAS</t>
  </si>
  <si>
    <t>Aktīvais ieguldījumu plāns Integrum</t>
  </si>
  <si>
    <t>549300XGFET8EISLDK29</t>
  </si>
  <si>
    <t>2.</t>
  </si>
  <si>
    <t>CBL Asset Management</t>
  </si>
  <si>
    <t>CBL Aktīvais ieguldījumu plāns</t>
  </si>
  <si>
    <t>213800GN95HRXVGQ2757</t>
  </si>
  <si>
    <t>CBL dzīves cikla plāns Millennials</t>
  </si>
  <si>
    <t>213800FQO6UGMKSNJP49</t>
  </si>
  <si>
    <t>CBL Ilgtspējīgu iespēju ieguldījumu plāns</t>
  </si>
  <si>
    <t>213800LC7SJGZBMGMW48</t>
  </si>
  <si>
    <t>CBL Universālais ieguldījumu plāns</t>
  </si>
  <si>
    <t>213800JKRIOXPTFSXE75</t>
  </si>
  <si>
    <t>CBL Indeksu plāns</t>
  </si>
  <si>
    <t>3.</t>
  </si>
  <si>
    <t>Indexo</t>
  </si>
  <si>
    <t>Ieguldījumu plāns "INDEXO Jauda 16-50"</t>
  </si>
  <si>
    <t>549300NSO03HF7NG2W03</t>
  </si>
  <si>
    <t>INDEXO Izaugsme 47-57</t>
  </si>
  <si>
    <t>5493009TD17SJ04QCE64</t>
  </si>
  <si>
    <t>Indexo Konservatīvais 55+</t>
  </si>
  <si>
    <t>549300C36L9J3JH1BI14</t>
  </si>
  <si>
    <t>4.</t>
  </si>
  <si>
    <t>INVL Asset Management</t>
  </si>
  <si>
    <t>"INVL Ekstra 47+"</t>
  </si>
  <si>
    <t>213800PDQ7QS8DD43625</t>
  </si>
  <si>
    <t>"INVL KOMFORTS 53+"</t>
  </si>
  <si>
    <t>213800W48ZL9I22XQZ02</t>
  </si>
  <si>
    <t>"INVL Konservatīvais 58+"</t>
  </si>
  <si>
    <t>213800C1YYHQYTR3KD74</t>
  </si>
  <si>
    <t>INVL Maksimālais 16+</t>
  </si>
  <si>
    <t>254900M6O9HJPAOW2780</t>
  </si>
  <si>
    <t>5.</t>
  </si>
  <si>
    <t>Luminor Asset Management IPAS</t>
  </si>
  <si>
    <t>Luminor aktīvais ieguldījumu plāns</t>
  </si>
  <si>
    <t>2549008NSKI75CX63K62</t>
  </si>
  <si>
    <t>Luminor konservatīvais ieguldījumu plāns</t>
  </si>
  <si>
    <t>254900B61OHHCMO73938</t>
  </si>
  <si>
    <t>Luminor Progresīvais ieguldījumu plāns</t>
  </si>
  <si>
    <t>254900H847L5IKAL8R95</t>
  </si>
  <si>
    <t>"Luminor Sabalansētais ieguldījumu plāns"</t>
  </si>
  <si>
    <t>254900RU5F04NYBERF34</t>
  </si>
  <si>
    <t>Lumnior indeksu ieguldījumu plāns Ilgtspējīga nākotne</t>
  </si>
  <si>
    <t>254900YNH6919I1UMW38</t>
  </si>
  <si>
    <t>6.</t>
  </si>
  <si>
    <t>SEB Investment Management</t>
  </si>
  <si>
    <t>SEB aktīvais plāns</t>
  </si>
  <si>
    <t>549300QVNYWUCMYKSU29</t>
  </si>
  <si>
    <t>SEB dinamiskais plāns</t>
  </si>
  <si>
    <t>254900GQM7CJJRCWNH45</t>
  </si>
  <si>
    <t>SEB indeksu plāns</t>
  </si>
  <si>
    <t>254900R7PA3J0IQ6NR39</t>
  </si>
  <si>
    <t>SEB konservatīvais plāns</t>
  </si>
  <si>
    <t>549300F3Z5K7P1EI9X50</t>
  </si>
  <si>
    <t>SEB sabalansētais plāns</t>
  </si>
  <si>
    <t>549300LS4LBAIDAY7M25</t>
  </si>
  <si>
    <t>7.</t>
  </si>
  <si>
    <t>Swedbank Ieguldījumu Pārvaldes Sabiedrība</t>
  </si>
  <si>
    <t>"Swedbank ieguldījumu plāns 1970+"</t>
  </si>
  <si>
    <t>485100MFXBJN5PV6L081</t>
  </si>
  <si>
    <t>"Swedbank ieguldījumu plāns 1980+"</t>
  </si>
  <si>
    <t>485100DYI18ULMSNGW14</t>
  </si>
  <si>
    <t>"Swedbank ieguldījumu plāns 1990+"</t>
  </si>
  <si>
    <t>48510061WNQ7CD0IWG32</t>
  </si>
  <si>
    <t>"Swedbank pensiju ieguldījumu plāns "Dinamika""</t>
  </si>
  <si>
    <t>549300NUCP99P6H6BQ10</t>
  </si>
  <si>
    <t>"Swedbank pensiju ieguldījumu plāns "Stabilitāte""</t>
  </si>
  <si>
    <t>549300UJQZM1F6NQRL66</t>
  </si>
  <si>
    <t>Swedbank ieguldījumu plāns Dinamika Indekss</t>
  </si>
  <si>
    <t>4851007VOXKMWDHMI391</t>
  </si>
  <si>
    <t>*LEI kods/LEI code - Juridiskās personas identifikators (Legal Entity Identifier), ko piešķir Globālo juridisko personu identifikatoru fonda (Global Legal Entity Identifier Foundation) akreditētās iestādes/The Legal Entity Identifier which is assigned by local operating units accredited by the Global Legal Entity Identifier Foundation.</t>
  </si>
  <si>
    <t>2022. gada 31. decembrī darbojošos valsts fondēto pensiju shēmas līdzekļu pārvaldītāju un ieguldījumu plānu saraksts</t>
  </si>
  <si>
    <t>213800KQEW1MRA6RGM25</t>
  </si>
  <si>
    <t>Metadati</t>
  </si>
  <si>
    <t>Metadata</t>
  </si>
  <si>
    <t>ENG</t>
  </si>
  <si>
    <t>I</t>
  </si>
  <si>
    <t>II</t>
  </si>
  <si>
    <r>
      <t>Dati tiek apkopoti no visiem Latvijas Republikā reģistrētajiem valsts fondēto pensiju shēmas līdzekļu</t>
    </r>
    <r>
      <rPr>
        <sz val="11"/>
        <color rgb="FF000000"/>
        <rFont val="Times New Roman"/>
        <family val="1"/>
        <charset val="186"/>
      </rPr>
      <t xml:space="preserve"> pārvaldītājiem</t>
    </r>
    <r>
      <rPr>
        <sz val="11"/>
        <color rgb="FF000000"/>
        <rFont val="Times New Roman"/>
        <family val="1"/>
      </rPr>
      <t xml:space="preserve"> saņemtie statistikas dati par situāciju pārskata ceturkšņa pēdējā dienā.</t>
    </r>
  </si>
  <si>
    <r>
      <t xml:space="preserve">Statistical data for the publication are collected from all managers </t>
    </r>
    <r>
      <rPr>
        <sz val="11"/>
        <color rgb="FF000000"/>
        <rFont val="Times New Roman"/>
        <family val="1"/>
        <charset val="186"/>
      </rPr>
      <t xml:space="preserve">of State-funded pension scheme </t>
    </r>
    <r>
      <rPr>
        <sz val="11"/>
        <color rgb="FF000000"/>
        <rFont val="Times New Roman"/>
        <family val="1"/>
      </rPr>
      <t>in the Republic of Latvia regarding the situation on the last day of reporting quarter</t>
    </r>
  </si>
  <si>
    <t>III</t>
  </si>
  <si>
    <t>Publikācijā tiek apkopoti dati, kas iesniegti FKTK saskaņā ar Valsts fondēto pensiju shēmas līdzekļu pārvaldīšanas pārskatu sagatavošanas  normatīvajiem noteikumiem Nr.153 no 15.09.2020.</t>
  </si>
  <si>
    <t>Dati saskaņā ar minētiem noteikumiem tiek atspoguļoti sekojošos pielikumos:</t>
  </si>
  <si>
    <t>1. Vispārīgā informācija par valsts fondēto pensiju shēmas līdzekļu pārvaldīšanu</t>
  </si>
  <si>
    <t>1. General information on the management of State-funded pension scheme assets</t>
  </si>
  <si>
    <t>2. Valsts fondēto pensiju shēmas līdzekļu ieguldījumu plānu aktīvu un saistību pārskata kopsavilkums</t>
  </si>
  <si>
    <t>2. Summary of assets/ liabilities of investment plans for State-funded pension scheme assets</t>
  </si>
  <si>
    <t>3. Valsts fondēto pensiju shēmas līdzekļu ieguldījumu plānu neto aktīvu kustības kopsavilkums</t>
  </si>
  <si>
    <t>3. Summary of the movement of net assets of investment plans for State-funded pension scheme assets</t>
  </si>
  <si>
    <t>4. Ieguldījumi finanšu instrumentu dalījumā</t>
  </si>
  <si>
    <t>5. Ieguldījumu ģeogrāfiskais izvietojums</t>
  </si>
  <si>
    <t>5.Geographical breakdown of investments</t>
  </si>
  <si>
    <t>6. Valsts fondēto pensiju shēmas līdzekļu ieguldījumu plānu ienākumi un izdevumi</t>
  </si>
  <si>
    <t>6. Income and expenses of investment plans for State-funded pension scheme assets</t>
  </si>
  <si>
    <t>7. Valsts fondēto pensiju shēmas līdzekļu pārvaldītāju un ieguldījumu plānu saraksts</t>
  </si>
  <si>
    <t xml:space="preserve">7. List of State-funded pension scheme asset management companies and investment plans </t>
  </si>
  <si>
    <t>Pielikumā Nr. 7. sniegts pārskata ceturkšņa pēdējā dienā Latvijā darbojošos Valsts fondēto pensiju shēmas līdzekļu pārvaldītāju un ieguldījumu plānu saraksts, kuru sniegtie dati ir apkopoti publikācijā.</t>
  </si>
  <si>
    <t xml:space="preserve">The list of State-funded pension scheme asset management companies and investment plans operating in Latvia as of the last day of reporting quarter, whose data are compiled for the publication, is presented in Annex 7. </t>
  </si>
  <si>
    <t>IV</t>
  </si>
  <si>
    <t>Dažos gadījumos skaitļu noapaļošanas rezultātā apakšpozīciju summa var atšķirties no kopsummas.</t>
  </si>
  <si>
    <t>Some of sub-heading total amounts in the publications may not correspond to the sum of components due to rounding</t>
  </si>
  <si>
    <t>V</t>
  </si>
  <si>
    <t>Pielikumā Nr. 6 (Ieguldījumi) datu apkopošanā izmantots starptautiskais standarts ISO 3166 "Standartizētie valsts un teritoriju kodi".</t>
  </si>
  <si>
    <t xml:space="preserve">In Annex 6 (investments), International Standards for Country Codes ISO 3166 are used for data compilation </t>
  </si>
  <si>
    <t xml:space="preserve">Publikācijā izmantoto simbolu raksturojums: </t>
  </si>
  <si>
    <t xml:space="preserve">Symbols used in the publication: </t>
  </si>
  <si>
    <t>n/d (datu publikācijas brīdī dati vēl nav pieejami)</t>
  </si>
  <si>
    <t>n/a (data not available at the time of publication)</t>
  </si>
  <si>
    <t xml:space="preserve">0 (atspoguļotā datu vērtība ir nulle vai mazāka par vienu veselu vienību) </t>
  </si>
  <si>
    <t>0 (value is null or less than the whole unit);</t>
  </si>
  <si>
    <t>x (konfidenciāli dati)</t>
  </si>
  <si>
    <t>x (data are confidential)</t>
  </si>
  <si>
    <t>VII</t>
  </si>
  <si>
    <t>VIII</t>
  </si>
  <si>
    <t>IX</t>
  </si>
  <si>
    <t xml:space="preserve">Publikācijā "Valsts fondēto pensiju shēmas līdzekļu pārvaldīšana" apkopoto datu avots ir Latvijas Banka.  </t>
  </si>
  <si>
    <t>Latvijas Banka nav atbildīga par trešo pušu publiskoto informāciju, kurā Latvijas Bankas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</si>
  <si>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 xml:space="preserve">The source of data compiled for the publication Management of State-funded Pension Scheme Assets is Latvijas Banka. </t>
  </si>
  <si>
    <r>
      <t xml:space="preserve">The data submitted to the Latvijas Banka in accordance with Regulations on Reporting Requirements for </t>
    </r>
    <r>
      <rPr>
        <sz val="11"/>
        <color rgb="FF000000"/>
        <rFont val="Times New Roman"/>
        <family val="1"/>
        <charset val="186"/>
      </rPr>
      <t xml:space="preserve">Management of State-funded Pension Scheme Assets </t>
    </r>
    <r>
      <rPr>
        <sz val="11"/>
        <color rgb="FF000000"/>
        <rFont val="Times New Roman"/>
        <family val="1"/>
      </rPr>
      <t>(No 153) of 15.09.2020 are compiled for the publication</t>
    </r>
  </si>
  <si>
    <t>4. Investments  in financial instruments breakdown</t>
  </si>
  <si>
    <t>Data are published on the Latvijas Banka`s website (https://uzraudziba.bank.lv/en/statistics/) pursuant to the deadlines specified in the data publication calendar (https://uzraudziba.bank.lv/en/statistics/).</t>
  </si>
  <si>
    <t>Dati tiek publicēti Latvijas Bankas interneta vietnē (https://uzraudziba.bank.lv/statistika/), saskaņā ar Datu publikācijas kalendārā norādītajiem termiņiem (https://uzraudziba.bank.lv/statistika/).</t>
  </si>
  <si>
    <t>Latvijas Banka is not responsible for information published by third parties where Latvijas Banka`s statistical information is indicated as the data source or which contains a link to the Latvijas Banka`s website. Latvijas Banka does not bear responsibility for data collections and graphics created by the data users based on the statistical information published by Latvijas Banka. Moreover, the Latvijas Banka is not liable for any losses and does not assume obligations incurred or arising from analysis and interpretation of above data.</t>
  </si>
  <si>
    <t>According to above regulations, data are presented in the following annexes:</t>
  </si>
  <si>
    <t xml:space="preserve">Dati tiek atjaunoti 1x ceturksnī. Publicējot kārtējā perioda datus Latvijas Banka var veikt iepriekšējo periodu datu revīziju, ja, sagatavojot kārtējā perioda datus, ir konstatētas datu nepilnības vai saņemti respondentu datu labojumi. </t>
  </si>
  <si>
    <t xml:space="preserve">Data are updated once a quarter. In publishing the data of the current reporting period there might be performed  data revision of previous periods if any data gaps are identified when preparing data of the current period or any corrections to the data have been received from respondents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</si>
</sst>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
    <numFmt numFmtId="165" formatCode="#,##0.0"/>
    <numFmt numFmtId="166" formatCode="0.0"/>
    <numFmt numFmtId="167" formatCode="0.0000"/>
    <numFmt numFmtId="168" formatCode="0.0000;\-0.0000;0.0000"/>
    <numFmt numFmtId="169" formatCode="#,##0.0000"/>
    <numFmt numFmtId="170" formatCode="#,##0.00000"/>
    <numFmt numFmtId="171" formatCode="#,##0.000"/>
    <numFmt numFmtId="172" formatCode="_-* #,##0\ _L_s_-;\-* #,##0\ _L_s_-;_-* &quot;-&quot;??\ _L_s_-;_-@_-"/>
    <numFmt numFmtId="173" formatCode="_-* #,##0.0\ _L_s_-;\-* #,##0.0\ _L_s_-;_-* &quot;-&quot;??\ _L_s_-;_-@_-"/>
  </numFmts>
  <fonts count="44" x14ac:knownFonts="1">
    <font>
      <sz val="11"/>
      <color theme="1"/>
      <name val="Calibri"/>
      <family val="2"/>
      <charset val="186"/>
      <scheme val="minor"/>
    </font>
    <font>
      <sz val="11"/>
      <color theme="1"/>
      <name val="Calibri"/>
      <family val="2"/>
      <charset val="186"/>
      <scheme val="minor"/>
    </font>
    <font>
      <sz val="10"/>
      <name val="Times New Roman"/>
      <family val="1"/>
      <charset val="186"/>
    </font>
    <font>
      <b/>
      <sz val="12"/>
      <name val="Times New Roman"/>
      <family val="1"/>
      <charset val="186"/>
    </font>
    <font>
      <sz val="10"/>
      <name val="Arial"/>
      <family val="2"/>
    </font>
    <font>
      <sz val="9"/>
      <name val="Times New Roman"/>
      <family val="1"/>
      <charset val="186"/>
    </font>
    <font>
      <sz val="9"/>
      <color indexed="8"/>
      <name val="Times New Roman"/>
      <family val="1"/>
      <charset val="186"/>
    </font>
    <font>
      <sz val="9"/>
      <color theme="1"/>
      <name val="Times New Roman"/>
      <family val="1"/>
      <charset val="186"/>
    </font>
    <font>
      <sz val="8"/>
      <name val="Times New Roman"/>
      <family val="1"/>
      <charset val="186"/>
    </font>
    <font>
      <vertAlign val="superscript"/>
      <sz val="8"/>
      <name val="Times New Roman"/>
      <family val="1"/>
      <charset val="186"/>
    </font>
    <font>
      <b/>
      <i/>
      <sz val="12"/>
      <name val="Times New Roman"/>
      <family val="1"/>
    </font>
    <font>
      <sz val="9"/>
      <color rgb="FF000000"/>
      <name val="Times New Roman"/>
      <family val="1"/>
      <charset val="186"/>
    </font>
    <font>
      <b/>
      <sz val="9"/>
      <name val="Times New Roman"/>
      <family val="1"/>
      <charset val="186"/>
    </font>
    <font>
      <b/>
      <sz val="9"/>
      <color rgb="FF000000"/>
      <name val="Times New Roman"/>
      <family val="1"/>
      <charset val="186"/>
    </font>
    <font>
      <sz val="7"/>
      <name val="Times New Roman"/>
      <family val="1"/>
      <charset val="186"/>
    </font>
    <font>
      <sz val="7.5"/>
      <name val="Times New Roman"/>
      <family val="1"/>
      <charset val="186"/>
    </font>
    <font>
      <b/>
      <sz val="10"/>
      <name val="Times New Roman"/>
      <family val="1"/>
      <charset val="186"/>
    </font>
    <font>
      <b/>
      <vertAlign val="superscript"/>
      <sz val="12"/>
      <name val="Times New Roman"/>
      <family val="1"/>
      <charset val="186"/>
    </font>
    <font>
      <sz val="10"/>
      <name val="Times New Roman"/>
      <family val="1"/>
    </font>
    <font>
      <sz val="9"/>
      <color indexed="8"/>
      <name val="Times New Roman"/>
      <family val="1"/>
    </font>
    <font>
      <b/>
      <sz val="9"/>
      <name val="Times New Roman"/>
      <family val="1"/>
    </font>
    <font>
      <b/>
      <sz val="9"/>
      <color theme="1"/>
      <name val="Times New Roman"/>
      <family val="1"/>
    </font>
    <font>
      <sz val="9"/>
      <name val="Times New Roman"/>
      <family val="1"/>
    </font>
    <font>
      <sz val="9"/>
      <color theme="1"/>
      <name val="Times New Roman"/>
      <family val="1"/>
    </font>
    <font>
      <b/>
      <sz val="9"/>
      <name val="Arial"/>
      <family val="2"/>
    </font>
    <font>
      <sz val="6"/>
      <name val="Arial"/>
      <family val="2"/>
      <charset val="186"/>
    </font>
    <font>
      <sz val="6"/>
      <color theme="1"/>
      <name val="Calibri"/>
      <family val="2"/>
      <charset val="186"/>
      <scheme val="minor"/>
    </font>
    <font>
      <vertAlign val="superscript"/>
      <sz val="6"/>
      <name val="Times New Roman"/>
      <family val="1"/>
      <charset val="186"/>
    </font>
    <font>
      <sz val="8"/>
      <name val="Times New Roman"/>
      <family val="1"/>
    </font>
    <font>
      <b/>
      <sz val="9"/>
      <color indexed="8"/>
      <name val="Times New Roman"/>
      <family val="1"/>
      <charset val="186"/>
    </font>
    <font>
      <b/>
      <sz val="9"/>
      <color theme="1"/>
      <name val="Times New Roman"/>
      <family val="1"/>
      <charset val="186"/>
    </font>
    <font>
      <sz val="6"/>
      <name val="Times New Roman"/>
      <family val="1"/>
      <charset val="186"/>
    </font>
    <font>
      <sz val="10"/>
      <name val="Arial"/>
      <family val="2"/>
      <charset val="186"/>
    </font>
    <font>
      <sz val="10"/>
      <color indexed="8"/>
      <name val="Times New Roman"/>
      <family val="1"/>
      <charset val="186"/>
    </font>
    <font>
      <sz val="9"/>
      <color indexed="63"/>
      <name val="Arial"/>
      <family val="2"/>
      <charset val="186"/>
    </font>
    <font>
      <b/>
      <sz val="12"/>
      <color indexed="8"/>
      <name val="Times New Roman"/>
      <family val="1"/>
      <charset val="186"/>
    </font>
    <font>
      <sz val="10"/>
      <color rgb="FFFF0000"/>
      <name val="Times New Roman"/>
      <family val="1"/>
      <charset val="186"/>
    </font>
    <font>
      <sz val="10"/>
      <color indexed="63"/>
      <name val="Times New Roman"/>
      <family val="1"/>
      <charset val="186"/>
    </font>
    <font>
      <sz val="10"/>
      <color indexed="63"/>
      <name val="Arial"/>
      <family val="2"/>
      <charset val="186"/>
    </font>
    <font>
      <sz val="10"/>
      <color rgb="FF000000"/>
      <name val="Arial"/>
      <family val="2"/>
      <charset val="186"/>
    </font>
    <font>
      <sz val="11"/>
      <color rgb="FF000000"/>
      <name val="Times New Roman"/>
      <family val="1"/>
    </font>
    <font>
      <b/>
      <sz val="11"/>
      <color rgb="FF000000"/>
      <name val="Times New Roman"/>
      <family val="1"/>
    </font>
    <font>
      <sz val="11"/>
      <name val="Times New Roman"/>
      <family val="1"/>
    </font>
    <font>
      <sz val="11"/>
      <color rgb="FF000000"/>
      <name val="Times New Roman"/>
      <family val="1"/>
      <charset val="186"/>
    </font>
  </fonts>
  <fills count="1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tint="-0.249977111117893"/>
        <bgColor indexed="64"/>
      </patternFill>
    </fill>
    <fill>
      <patternFill patternType="solid">
        <fgColor indexed="22"/>
        <bgColor indexed="64"/>
      </patternFill>
    </fill>
    <fill>
      <patternFill patternType="solid">
        <fgColor rgb="FFC0C0C0"/>
        <bgColor rgb="FFFFFFFF"/>
      </patternFill>
    </fill>
    <fill>
      <patternFill patternType="solid">
        <fgColor theme="0"/>
        <bgColor rgb="FFFFFFFF"/>
      </patternFill>
    </fill>
    <fill>
      <patternFill patternType="solid">
        <fgColor rgb="FFFEFEFE"/>
        <bgColor indexed="64"/>
      </patternFill>
    </fill>
    <fill>
      <patternFill patternType="solid">
        <fgColor theme="2"/>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6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rgb="FF000000"/>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bottom style="thin">
        <color rgb="FF000000"/>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style="thin">
        <color rgb="FF000000"/>
      </top>
      <bottom style="thin">
        <color rgb="FF00000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bottom/>
      <diagonal/>
    </border>
  </borders>
  <cellStyleXfs count="9">
    <xf numFmtId="0" fontId="0" fillId="0" borderId="0"/>
    <xf numFmtId="43" fontId="1" fillId="0" borderId="0" applyFont="0" applyFill="0" applyBorder="0" applyAlignment="0" applyProtection="0"/>
    <xf numFmtId="0" fontId="4" fillId="0" borderId="0" applyNumberFormat="0" applyBorder="0"/>
    <xf numFmtId="0" fontId="18" fillId="0" borderId="0"/>
    <xf numFmtId="0" fontId="1" fillId="0" borderId="0"/>
    <xf numFmtId="0" fontId="1" fillId="0" borderId="0"/>
    <xf numFmtId="0" fontId="32" fillId="0" borderId="0"/>
    <xf numFmtId="0" fontId="39" fillId="0" borderId="0"/>
    <xf numFmtId="0" fontId="39" fillId="0" borderId="0"/>
  </cellStyleXfs>
  <cellXfs count="333">
    <xf numFmtId="0" fontId="0" fillId="0" borderId="0" xfId="0"/>
    <xf numFmtId="0" fontId="2" fillId="0" borderId="0" xfId="0" applyFont="1"/>
    <xf numFmtId="0" fontId="3" fillId="0" borderId="0" xfId="0" applyFont="1" applyAlignment="1">
      <alignment vertical="top" wrapText="1"/>
    </xf>
    <xf numFmtId="0" fontId="3" fillId="0" borderId="0" xfId="0" applyFont="1"/>
    <xf numFmtId="0" fontId="2" fillId="0" borderId="1" xfId="0" applyFont="1" applyBorder="1"/>
    <xf numFmtId="49" fontId="6" fillId="0" borderId="4" xfId="0" applyNumberFormat="1" applyFont="1" applyBorder="1" applyAlignment="1">
      <alignment horizontal="center"/>
    </xf>
    <xf numFmtId="49" fontId="6" fillId="0" borderId="4" xfId="0" applyNumberFormat="1" applyFont="1" applyBorder="1"/>
    <xf numFmtId="49" fontId="6" fillId="0" borderId="5" xfId="0" applyNumberFormat="1" applyFont="1" applyBorder="1"/>
    <xf numFmtId="14" fontId="6" fillId="0" borderId="10" xfId="0" applyNumberFormat="1" applyFont="1" applyBorder="1" applyAlignment="1">
      <alignment horizontal="center"/>
    </xf>
    <xf numFmtId="14" fontId="6" fillId="0" borderId="11" xfId="0" applyNumberFormat="1" applyFont="1" applyBorder="1" applyAlignment="1">
      <alignment horizontal="center"/>
    </xf>
    <xf numFmtId="0" fontId="5" fillId="0" borderId="13" xfId="0" applyFont="1" applyBorder="1" applyAlignment="1">
      <alignment horizontal="left" wrapText="1"/>
    </xf>
    <xf numFmtId="0" fontId="5" fillId="0" borderId="14" xfId="0" applyFont="1" applyBorder="1" applyAlignment="1">
      <alignment wrapText="1"/>
    </xf>
    <xf numFmtId="3" fontId="6" fillId="0" borderId="15" xfId="0" applyNumberFormat="1" applyFont="1" applyBorder="1" applyAlignment="1">
      <alignment horizontal="right"/>
    </xf>
    <xf numFmtId="0" fontId="5" fillId="0" borderId="6" xfId="0" applyFont="1" applyBorder="1" applyAlignment="1">
      <alignment wrapText="1"/>
    </xf>
    <xf numFmtId="3" fontId="6" fillId="0" borderId="16" xfId="0" applyNumberFormat="1" applyFont="1" applyBorder="1" applyAlignment="1">
      <alignment horizontal="right"/>
    </xf>
    <xf numFmtId="0" fontId="5" fillId="0" borderId="18" xfId="0" applyFont="1" applyBorder="1" applyAlignment="1">
      <alignment horizontal="left" wrapText="1"/>
    </xf>
    <xf numFmtId="0" fontId="5" fillId="0" borderId="19" xfId="0" applyFont="1" applyBorder="1" applyAlignment="1">
      <alignment wrapText="1"/>
    </xf>
    <xf numFmtId="3" fontId="6" fillId="0" borderId="20" xfId="0" applyNumberFormat="1" applyFont="1" applyBorder="1" applyAlignment="1">
      <alignment horizontal="right"/>
    </xf>
    <xf numFmtId="3" fontId="6" fillId="0" borderId="21" xfId="0" applyNumberFormat="1" applyFont="1" applyBorder="1" applyAlignment="1">
      <alignment horizontal="right"/>
    </xf>
    <xf numFmtId="0" fontId="5" fillId="0" borderId="18" xfId="0" applyFont="1" applyBorder="1" applyAlignment="1">
      <alignment horizontal="left" wrapText="1" indent="1"/>
    </xf>
    <xf numFmtId="0" fontId="5" fillId="0" borderId="23" xfId="0" applyFont="1" applyBorder="1" applyAlignment="1">
      <alignment horizontal="left" wrapText="1"/>
    </xf>
    <xf numFmtId="3" fontId="5" fillId="0" borderId="4" xfId="0" applyNumberFormat="1" applyFont="1" applyBorder="1" applyAlignment="1">
      <alignment horizontal="right"/>
    </xf>
    <xf numFmtId="3" fontId="5" fillId="0" borderId="24" xfId="0" applyNumberFormat="1" applyFont="1" applyBorder="1" applyAlignment="1">
      <alignment horizontal="right"/>
    </xf>
    <xf numFmtId="3" fontId="5" fillId="0" borderId="20" xfId="0" applyNumberFormat="1" applyFont="1" applyBorder="1" applyAlignment="1">
      <alignment horizontal="right"/>
    </xf>
    <xf numFmtId="3" fontId="5" fillId="0" borderId="21" xfId="0" applyNumberFormat="1" applyFont="1" applyBorder="1" applyAlignment="1">
      <alignment horizontal="right"/>
    </xf>
    <xf numFmtId="0" fontId="5" fillId="0" borderId="18" xfId="0" applyFont="1" applyBorder="1" applyAlignment="1">
      <alignment horizontal="left" wrapText="1" indent="3"/>
    </xf>
    <xf numFmtId="3" fontId="5" fillId="0" borderId="20" xfId="0" applyNumberFormat="1" applyFont="1" applyBorder="1"/>
    <xf numFmtId="3" fontId="5" fillId="0" borderId="21" xfId="0" applyNumberFormat="1" applyFont="1" applyBorder="1"/>
    <xf numFmtId="3" fontId="2" fillId="0" borderId="0" xfId="0" applyNumberFormat="1" applyFont="1"/>
    <xf numFmtId="0" fontId="5" fillId="0" borderId="26" xfId="0" applyFont="1" applyBorder="1" applyAlignment="1">
      <alignment horizontal="left" wrapText="1" indent="3"/>
    </xf>
    <xf numFmtId="3" fontId="5" fillId="0" borderId="10" xfId="0" applyNumberFormat="1" applyFont="1" applyBorder="1" applyAlignment="1">
      <alignment horizontal="right"/>
    </xf>
    <xf numFmtId="3" fontId="5" fillId="0" borderId="11" xfId="0" applyNumberFormat="1" applyFont="1" applyBorder="1" applyAlignment="1">
      <alignment horizontal="right"/>
    </xf>
    <xf numFmtId="0" fontId="5" fillId="0" borderId="9" xfId="0" applyFont="1" applyBorder="1" applyAlignment="1">
      <alignment horizontal="left" wrapText="1" indent="1"/>
    </xf>
    <xf numFmtId="3" fontId="5" fillId="0" borderId="27" xfId="0" applyNumberFormat="1" applyFont="1" applyBorder="1" applyAlignment="1">
      <alignment horizontal="right"/>
    </xf>
    <xf numFmtId="3" fontId="5" fillId="0" borderId="28" xfId="0" applyNumberFormat="1" applyFont="1" applyBorder="1" applyAlignment="1">
      <alignment horizontal="right"/>
    </xf>
    <xf numFmtId="0" fontId="2" fillId="0" borderId="28" xfId="0" applyFont="1" applyBorder="1"/>
    <xf numFmtId="0" fontId="8" fillId="0" borderId="0" xfId="0" applyFont="1"/>
    <xf numFmtId="164" fontId="2" fillId="0" borderId="0" xfId="0" applyNumberFormat="1" applyFont="1"/>
    <xf numFmtId="0" fontId="9" fillId="0" borderId="0" xfId="0" applyFont="1"/>
    <xf numFmtId="0" fontId="2" fillId="0" borderId="0" xfId="0" applyFont="1" applyAlignment="1">
      <alignment horizontal="center"/>
    </xf>
    <xf numFmtId="0" fontId="2" fillId="0" borderId="1" xfId="0" applyFont="1" applyBorder="1" applyAlignment="1">
      <alignment horizontal="center"/>
    </xf>
    <xf numFmtId="0" fontId="6" fillId="0" borderId="4" xfId="0" applyFont="1" applyBorder="1"/>
    <xf numFmtId="0" fontId="6" fillId="0" borderId="5" xfId="0" applyFont="1" applyBorder="1"/>
    <xf numFmtId="14" fontId="6" fillId="0" borderId="28" xfId="0" applyNumberFormat="1" applyFont="1" applyBorder="1" applyAlignment="1">
      <alignment horizontal="center"/>
    </xf>
    <xf numFmtId="14" fontId="6" fillId="0" borderId="12" xfId="0" applyNumberFormat="1" applyFont="1" applyBorder="1" applyAlignment="1">
      <alignment horizontal="center"/>
    </xf>
    <xf numFmtId="0" fontId="5" fillId="0" borderId="14" xfId="0" applyFont="1" applyBorder="1" applyAlignment="1">
      <alignment horizontal="left"/>
    </xf>
    <xf numFmtId="0" fontId="5" fillId="0" borderId="14" xfId="0" applyFont="1" applyBorder="1"/>
    <xf numFmtId="3" fontId="11" fillId="3" borderId="31" xfId="0" applyNumberFormat="1" applyFont="1" applyFill="1" applyBorder="1" applyAlignment="1">
      <alignment horizontal="right" vertical="center"/>
    </xf>
    <xf numFmtId="3" fontId="11" fillId="3" borderId="32" xfId="0" applyNumberFormat="1" applyFont="1" applyFill="1" applyBorder="1" applyAlignment="1">
      <alignment horizontal="right" vertical="center"/>
    </xf>
    <xf numFmtId="0" fontId="5" fillId="0" borderId="19" xfId="0" applyFont="1" applyBorder="1" applyAlignment="1">
      <alignment horizontal="left"/>
    </xf>
    <xf numFmtId="0" fontId="5" fillId="0" borderId="19" xfId="0" applyFont="1" applyBorder="1"/>
    <xf numFmtId="3" fontId="5" fillId="4" borderId="21" xfId="0" applyNumberFormat="1" applyFont="1" applyFill="1" applyBorder="1" applyAlignment="1">
      <alignment horizontal="right"/>
    </xf>
    <xf numFmtId="49" fontId="11" fillId="3" borderId="31" xfId="0" applyNumberFormat="1" applyFont="1" applyFill="1" applyBorder="1" applyAlignment="1">
      <alignment horizontal="right" vertical="center"/>
    </xf>
    <xf numFmtId="49" fontId="11" fillId="3" borderId="32" xfId="0" applyNumberFormat="1" applyFont="1" applyFill="1" applyBorder="1" applyAlignment="1">
      <alignment horizontal="right" vertical="center"/>
    </xf>
    <xf numFmtId="0" fontId="12" fillId="5" borderId="33" xfId="0" applyFont="1" applyFill="1" applyBorder="1" applyAlignment="1">
      <alignment horizontal="left"/>
    </xf>
    <xf numFmtId="0" fontId="12" fillId="5" borderId="33" xfId="0" applyFont="1" applyFill="1" applyBorder="1"/>
    <xf numFmtId="3" fontId="12" fillId="5" borderId="10" xfId="0" applyNumberFormat="1" applyFont="1" applyFill="1" applyBorder="1" applyAlignment="1">
      <alignment horizontal="right"/>
    </xf>
    <xf numFmtId="3" fontId="12" fillId="5" borderId="11" xfId="0" applyNumberFormat="1" applyFont="1" applyFill="1" applyBorder="1" applyAlignment="1">
      <alignment horizontal="right"/>
    </xf>
    <xf numFmtId="3" fontId="13" fillId="6" borderId="31" xfId="0" applyNumberFormat="1" applyFont="1" applyFill="1" applyBorder="1" applyAlignment="1">
      <alignment horizontal="right" vertical="center"/>
    </xf>
    <xf numFmtId="3" fontId="13" fillId="6" borderId="34" xfId="0" applyNumberFormat="1" applyFont="1" applyFill="1" applyBorder="1" applyAlignment="1">
      <alignment horizontal="right" vertical="center"/>
    </xf>
    <xf numFmtId="3" fontId="13" fillId="6" borderId="35" xfId="0" applyNumberFormat="1" applyFont="1" applyFill="1" applyBorder="1" applyAlignment="1">
      <alignment horizontal="right" vertical="center"/>
    </xf>
    <xf numFmtId="0" fontId="5" fillId="0" borderId="23" xfId="0" applyFont="1" applyBorder="1" applyAlignment="1">
      <alignment horizontal="left"/>
    </xf>
    <xf numFmtId="3" fontId="11" fillId="3" borderId="36" xfId="0" applyNumberFormat="1" applyFont="1" applyFill="1" applyBorder="1" applyAlignment="1">
      <alignment horizontal="right" vertical="center"/>
    </xf>
    <xf numFmtId="3" fontId="11" fillId="3" borderId="37" xfId="0" applyNumberFormat="1" applyFont="1" applyFill="1" applyBorder="1" applyAlignment="1">
      <alignment horizontal="right" vertical="center"/>
    </xf>
    <xf numFmtId="3" fontId="5" fillId="0" borderId="15" xfId="0" applyNumberFormat="1" applyFont="1" applyBorder="1" applyAlignment="1">
      <alignment horizontal="right"/>
    </xf>
    <xf numFmtId="3" fontId="5" fillId="0" borderId="16" xfId="0" applyNumberFormat="1" applyFont="1" applyBorder="1" applyAlignment="1">
      <alignment horizontal="right"/>
    </xf>
    <xf numFmtId="0" fontId="5" fillId="0" borderId="18" xfId="0" applyFont="1" applyBorder="1" applyAlignment="1">
      <alignment horizontal="left"/>
    </xf>
    <xf numFmtId="0" fontId="12" fillId="5" borderId="18" xfId="0" applyFont="1" applyFill="1" applyBorder="1" applyAlignment="1">
      <alignment horizontal="left"/>
    </xf>
    <xf numFmtId="0" fontId="12" fillId="5" borderId="19" xfId="0" applyFont="1" applyFill="1" applyBorder="1"/>
    <xf numFmtId="3" fontId="12" fillId="5" borderId="20" xfId="0" applyNumberFormat="1" applyFont="1" applyFill="1" applyBorder="1" applyAlignment="1">
      <alignment horizontal="right"/>
    </xf>
    <xf numFmtId="3" fontId="12" fillId="5" borderId="21" xfId="0" applyNumberFormat="1" applyFont="1" applyFill="1" applyBorder="1" applyAlignment="1">
      <alignment horizontal="right"/>
    </xf>
    <xf numFmtId="3" fontId="13" fillId="6" borderId="32" xfId="0" applyNumberFormat="1" applyFont="1" applyFill="1" applyBorder="1" applyAlignment="1">
      <alignment horizontal="right" vertical="center"/>
    </xf>
    <xf numFmtId="0" fontId="5" fillId="0" borderId="26" xfId="0" applyFont="1" applyBorder="1" applyAlignment="1">
      <alignment horizontal="left"/>
    </xf>
    <xf numFmtId="0" fontId="5" fillId="0" borderId="33" xfId="0" applyFont="1" applyBorder="1"/>
    <xf numFmtId="3" fontId="11" fillId="3" borderId="38" xfId="0" applyNumberFormat="1" applyFont="1" applyFill="1" applyBorder="1" applyAlignment="1">
      <alignment horizontal="right" vertical="center"/>
    </xf>
    <xf numFmtId="3" fontId="11" fillId="3" borderId="39" xfId="0" applyNumberFormat="1" applyFont="1" applyFill="1" applyBorder="1" applyAlignment="1">
      <alignment horizontal="right" vertical="center"/>
    </xf>
    <xf numFmtId="165" fontId="2" fillId="0" borderId="0" xfId="0" applyNumberFormat="1" applyFont="1"/>
    <xf numFmtId="166" fontId="2" fillId="0" borderId="0" xfId="0" applyNumberFormat="1" applyFont="1"/>
    <xf numFmtId="0" fontId="5" fillId="2" borderId="18" xfId="0" applyFont="1" applyFill="1" applyBorder="1" applyAlignment="1">
      <alignment horizontal="left" wrapText="1"/>
    </xf>
    <xf numFmtId="3" fontId="5" fillId="2" borderId="20" xfId="0" applyNumberFormat="1" applyFont="1" applyFill="1" applyBorder="1" applyAlignment="1">
      <alignment horizontal="right"/>
    </xf>
    <xf numFmtId="3" fontId="5" fillId="2" borderId="21" xfId="0" applyNumberFormat="1" applyFont="1" applyFill="1" applyBorder="1" applyAlignment="1">
      <alignment horizontal="right"/>
    </xf>
    <xf numFmtId="3" fontId="11" fillId="7" borderId="31" xfId="0" applyNumberFormat="1" applyFont="1" applyFill="1" applyBorder="1" applyAlignment="1">
      <alignment horizontal="right" vertical="center"/>
    </xf>
    <xf numFmtId="3" fontId="11" fillId="7" borderId="32" xfId="0" applyNumberFormat="1" applyFont="1" applyFill="1" applyBorder="1" applyAlignment="1">
      <alignment horizontal="right" vertical="center"/>
    </xf>
    <xf numFmtId="167" fontId="5" fillId="0" borderId="20" xfId="0" applyNumberFormat="1" applyFont="1" applyBorder="1" applyAlignment="1">
      <alignment horizontal="right"/>
    </xf>
    <xf numFmtId="167" fontId="5" fillId="0" borderId="21" xfId="0" applyNumberFormat="1" applyFont="1" applyBorder="1" applyAlignment="1">
      <alignment horizontal="right"/>
    </xf>
    <xf numFmtId="168" fontId="11" fillId="3" borderId="31" xfId="0" applyNumberFormat="1" applyFont="1" applyFill="1" applyBorder="1" applyAlignment="1">
      <alignment horizontal="right" vertical="center"/>
    </xf>
    <xf numFmtId="168" fontId="11" fillId="3" borderId="32" xfId="0" applyNumberFormat="1" applyFont="1" applyFill="1" applyBorder="1" applyAlignment="1">
      <alignment horizontal="right" vertical="center"/>
    </xf>
    <xf numFmtId="0" fontId="5" fillId="0" borderId="26" xfId="0" applyFont="1" applyBorder="1" applyAlignment="1">
      <alignment horizontal="left" wrapText="1"/>
    </xf>
    <xf numFmtId="0" fontId="5" fillId="0" borderId="33" xfId="0" applyFont="1" applyBorder="1" applyAlignment="1">
      <alignment wrapText="1"/>
    </xf>
    <xf numFmtId="167" fontId="5" fillId="0" borderId="10" xfId="0" applyNumberFormat="1" applyFont="1" applyBorder="1" applyAlignment="1">
      <alignment horizontal="right"/>
    </xf>
    <xf numFmtId="167" fontId="5" fillId="0" borderId="11" xfId="0" applyNumberFormat="1" applyFont="1" applyBorder="1" applyAlignment="1">
      <alignment horizontal="right"/>
    </xf>
    <xf numFmtId="4" fontId="5" fillId="0" borderId="15" xfId="0" applyNumberFormat="1" applyFont="1" applyBorder="1"/>
    <xf numFmtId="4" fontId="5" fillId="0" borderId="16" xfId="0" applyNumberFormat="1" applyFont="1" applyBorder="1"/>
    <xf numFmtId="165" fontId="5" fillId="0" borderId="16" xfId="0" applyNumberFormat="1" applyFont="1" applyBorder="1"/>
    <xf numFmtId="165" fontId="5" fillId="0" borderId="15" xfId="0" applyNumberFormat="1" applyFont="1" applyBorder="1"/>
    <xf numFmtId="0" fontId="5" fillId="0" borderId="40" xfId="0" applyFont="1" applyBorder="1" applyAlignment="1">
      <alignment horizontal="left"/>
    </xf>
    <xf numFmtId="4" fontId="5" fillId="0" borderId="20" xfId="0" applyNumberFormat="1" applyFont="1" applyBorder="1"/>
    <xf numFmtId="165" fontId="5" fillId="0" borderId="20" xfId="0" applyNumberFormat="1" applyFont="1" applyBorder="1"/>
    <xf numFmtId="165" fontId="5" fillId="0" borderId="21" xfId="0" applyNumberFormat="1" applyFont="1" applyBorder="1"/>
    <xf numFmtId="0" fontId="5" fillId="0" borderId="33" xfId="0" applyFont="1" applyBorder="1" applyAlignment="1">
      <alignment horizontal="left"/>
    </xf>
    <xf numFmtId="4" fontId="5" fillId="0" borderId="10" xfId="0" applyNumberFormat="1" applyFont="1" applyBorder="1"/>
    <xf numFmtId="4" fontId="5" fillId="0" borderId="11" xfId="0" applyNumberFormat="1" applyFont="1" applyBorder="1"/>
    <xf numFmtId="165" fontId="5" fillId="0" borderId="10" xfId="0" applyNumberFormat="1" applyFont="1" applyBorder="1"/>
    <xf numFmtId="165" fontId="5" fillId="0" borderId="11" xfId="0" applyNumberFormat="1" applyFont="1" applyBorder="1"/>
    <xf numFmtId="0" fontId="14" fillId="2" borderId="41" xfId="0" applyFont="1" applyFill="1" applyBorder="1"/>
    <xf numFmtId="0" fontId="8" fillId="2" borderId="41" xfId="0" applyFont="1" applyFill="1" applyBorder="1" applyAlignment="1">
      <alignment wrapText="1"/>
    </xf>
    <xf numFmtId="0" fontId="2" fillId="2" borderId="0" xfId="0" applyFont="1" applyFill="1"/>
    <xf numFmtId="0" fontId="15" fillId="0" borderId="0" xfId="0" applyFont="1"/>
    <xf numFmtId="0" fontId="8" fillId="0" borderId="0" xfId="0" applyFont="1" applyAlignment="1">
      <alignment wrapText="1"/>
    </xf>
    <xf numFmtId="2" fontId="2" fillId="0" borderId="0" xfId="0" applyNumberFormat="1" applyFont="1"/>
    <xf numFmtId="4" fontId="2" fillId="0" borderId="0" xfId="0" applyNumberFormat="1" applyFont="1"/>
    <xf numFmtId="167" fontId="2" fillId="0" borderId="0" xfId="0" applyNumberFormat="1" applyFont="1"/>
    <xf numFmtId="0" fontId="2" fillId="0" borderId="21" xfId="0" applyFont="1" applyBorder="1"/>
    <xf numFmtId="3" fontId="2" fillId="0" borderId="21" xfId="0" applyNumberFormat="1" applyFont="1" applyBorder="1"/>
    <xf numFmtId="0" fontId="2" fillId="0" borderId="22" xfId="0" applyFont="1" applyBorder="1"/>
    <xf numFmtId="3" fontId="5" fillId="0" borderId="18" xfId="0" applyNumberFormat="1" applyFont="1" applyBorder="1" applyAlignment="1">
      <alignment horizontal="right"/>
    </xf>
    <xf numFmtId="3" fontId="2" fillId="0" borderId="22" xfId="0" applyNumberFormat="1" applyFont="1" applyBorder="1"/>
    <xf numFmtId="3" fontId="5" fillId="0" borderId="26" xfId="0" applyNumberFormat="1" applyFont="1" applyBorder="1" applyAlignment="1">
      <alignment horizontal="right"/>
    </xf>
    <xf numFmtId="3" fontId="2" fillId="0" borderId="12" xfId="0" applyNumberFormat="1" applyFont="1" applyBorder="1"/>
    <xf numFmtId="3" fontId="6" fillId="0" borderId="13" xfId="0" applyNumberFormat="1" applyFont="1" applyBorder="1" applyAlignment="1">
      <alignment horizontal="right"/>
    </xf>
    <xf numFmtId="0" fontId="2" fillId="0" borderId="17" xfId="0" applyFont="1" applyBorder="1"/>
    <xf numFmtId="14" fontId="6" fillId="0" borderId="9" xfId="0" applyNumberFormat="1" applyFont="1" applyBorder="1" applyAlignment="1">
      <alignment horizontal="center"/>
    </xf>
    <xf numFmtId="14" fontId="7" fillId="0" borderId="28" xfId="0" applyNumberFormat="1" applyFont="1" applyBorder="1" applyAlignment="1">
      <alignment horizontal="center"/>
    </xf>
    <xf numFmtId="14" fontId="7" fillId="0" borderId="44" xfId="0" applyNumberFormat="1" applyFont="1" applyBorder="1" applyAlignment="1">
      <alignment horizontal="center"/>
    </xf>
    <xf numFmtId="3" fontId="6" fillId="0" borderId="23" xfId="0" applyNumberFormat="1" applyFont="1" applyBorder="1" applyAlignment="1">
      <alignment horizontal="right"/>
    </xf>
    <xf numFmtId="3" fontId="6" fillId="0" borderId="24" xfId="0" applyNumberFormat="1" applyFont="1" applyBorder="1" applyAlignment="1">
      <alignment horizontal="right"/>
    </xf>
    <xf numFmtId="3" fontId="7" fillId="2" borderId="24" xfId="0" applyNumberFormat="1" applyFont="1" applyFill="1" applyBorder="1" applyAlignment="1">
      <alignment horizontal="right"/>
    </xf>
    <xf numFmtId="0" fontId="2" fillId="0" borderId="25" xfId="0" applyFont="1" applyBorder="1"/>
    <xf numFmtId="3" fontId="6" fillId="0" borderId="26" xfId="0" applyNumberFormat="1" applyFont="1" applyBorder="1" applyAlignment="1">
      <alignment horizontal="right"/>
    </xf>
    <xf numFmtId="3" fontId="6" fillId="0" borderId="11" xfId="0" applyNumberFormat="1" applyFont="1" applyBorder="1" applyAlignment="1">
      <alignment horizontal="right"/>
    </xf>
    <xf numFmtId="3" fontId="7" fillId="2" borderId="11" xfId="0" applyNumberFormat="1" applyFont="1" applyFill="1" applyBorder="1" applyAlignment="1">
      <alignment horizontal="right"/>
    </xf>
    <xf numFmtId="0" fontId="2" fillId="0" borderId="12" xfId="0" applyFont="1" applyBorder="1"/>
    <xf numFmtId="14" fontId="6" fillId="0" borderId="27" xfId="0" applyNumberFormat="1" applyFont="1" applyBorder="1" applyAlignment="1">
      <alignment horizontal="center"/>
    </xf>
    <xf numFmtId="14" fontId="6" fillId="0" borderId="30" xfId="0" applyNumberFormat="1" applyFont="1" applyBorder="1" applyAlignment="1">
      <alignment horizontal="center"/>
    </xf>
    <xf numFmtId="3" fontId="11" fillId="3" borderId="45" xfId="0" applyNumberFormat="1" applyFont="1" applyFill="1" applyBorder="1" applyAlignment="1">
      <alignment horizontal="right" vertical="center"/>
    </xf>
    <xf numFmtId="3" fontId="11" fillId="3" borderId="46" xfId="0" applyNumberFormat="1" applyFont="1" applyFill="1" applyBorder="1" applyAlignment="1">
      <alignment horizontal="right" vertical="center"/>
    </xf>
    <xf numFmtId="3" fontId="2" fillId="0" borderId="25" xfId="0" applyNumberFormat="1" applyFont="1" applyBorder="1"/>
    <xf numFmtId="49" fontId="11" fillId="3" borderId="47" xfId="0" applyNumberFormat="1" applyFont="1" applyFill="1" applyBorder="1" applyAlignment="1">
      <alignment horizontal="right" vertical="center"/>
    </xf>
    <xf numFmtId="3" fontId="11" fillId="3" borderId="47" xfId="0" applyNumberFormat="1" applyFont="1" applyFill="1" applyBorder="1" applyAlignment="1">
      <alignment horizontal="right" vertical="center"/>
    </xf>
    <xf numFmtId="3" fontId="13" fillId="6" borderId="48" xfId="0" applyNumberFormat="1" applyFont="1" applyFill="1" applyBorder="1" applyAlignment="1">
      <alignment horizontal="right" vertical="center"/>
    </xf>
    <xf numFmtId="3" fontId="11" fillId="3" borderId="49" xfId="0" applyNumberFormat="1" applyFont="1" applyFill="1" applyBorder="1" applyAlignment="1">
      <alignment horizontal="right" vertical="center"/>
    </xf>
    <xf numFmtId="3" fontId="13" fillId="6" borderId="47" xfId="0" applyNumberFormat="1" applyFont="1" applyFill="1" applyBorder="1" applyAlignment="1">
      <alignment horizontal="right" vertical="center"/>
    </xf>
    <xf numFmtId="3" fontId="11" fillId="3" borderId="48" xfId="0" applyNumberFormat="1" applyFont="1" applyFill="1" applyBorder="1" applyAlignment="1">
      <alignment horizontal="right" vertical="center"/>
    </xf>
    <xf numFmtId="167" fontId="5" fillId="2" borderId="10" xfId="0" applyNumberFormat="1" applyFont="1" applyFill="1" applyBorder="1" applyAlignment="1">
      <alignment horizontal="right"/>
    </xf>
    <xf numFmtId="14" fontId="6" fillId="0" borderId="33" xfId="0" applyNumberFormat="1" applyFont="1" applyBorder="1" applyAlignment="1">
      <alignment horizontal="center"/>
    </xf>
    <xf numFmtId="3" fontId="7" fillId="3" borderId="46" xfId="0" applyNumberFormat="1" applyFont="1" applyFill="1" applyBorder="1" applyAlignment="1">
      <alignment horizontal="right" vertical="center"/>
    </xf>
    <xf numFmtId="3" fontId="11" fillId="7" borderId="47" xfId="0" applyNumberFormat="1" applyFont="1" applyFill="1" applyBorder="1" applyAlignment="1">
      <alignment horizontal="right" vertical="center"/>
    </xf>
    <xf numFmtId="168" fontId="11" fillId="3" borderId="47" xfId="0" applyNumberFormat="1" applyFont="1" applyFill="1" applyBorder="1" applyAlignment="1">
      <alignment horizontal="right" vertical="center"/>
    </xf>
    <xf numFmtId="167" fontId="5" fillId="0" borderId="33" xfId="0" applyNumberFormat="1" applyFont="1" applyBorder="1" applyAlignment="1">
      <alignment horizontal="right"/>
    </xf>
    <xf numFmtId="165" fontId="5" fillId="0" borderId="14" xfId="0" applyNumberFormat="1" applyFont="1" applyBorder="1"/>
    <xf numFmtId="165" fontId="5" fillId="0" borderId="4" xfId="0" applyNumberFormat="1" applyFont="1" applyBorder="1"/>
    <xf numFmtId="165" fontId="2" fillId="0" borderId="25" xfId="0" applyNumberFormat="1" applyFont="1" applyBorder="1"/>
    <xf numFmtId="165" fontId="5" fillId="0" borderId="19" xfId="0" applyNumberFormat="1" applyFont="1" applyBorder="1"/>
    <xf numFmtId="165" fontId="2" fillId="0" borderId="22" xfId="0" applyNumberFormat="1" applyFont="1" applyBorder="1"/>
    <xf numFmtId="165" fontId="5" fillId="0" borderId="33" xfId="0" applyNumberFormat="1" applyFont="1" applyBorder="1"/>
    <xf numFmtId="165" fontId="2" fillId="0" borderId="12" xfId="0" applyNumberFormat="1" applyFont="1" applyBorder="1"/>
    <xf numFmtId="3" fontId="2" fillId="0" borderId="25" xfId="0" applyNumberFormat="1" applyFont="1" applyBorder="1" applyAlignment="1">
      <alignment vertical="center"/>
    </xf>
    <xf numFmtId="3" fontId="2" fillId="0" borderId="22" xfId="0" applyNumberFormat="1" applyFont="1" applyBorder="1" applyAlignment="1">
      <alignment vertical="center"/>
    </xf>
    <xf numFmtId="169" fontId="2" fillId="0" borderId="22" xfId="0" applyNumberFormat="1" applyFont="1" applyBorder="1" applyAlignment="1">
      <alignment vertical="center"/>
    </xf>
    <xf numFmtId="169" fontId="2" fillId="0" borderId="12" xfId="0" applyNumberFormat="1" applyFont="1" applyBorder="1" applyAlignment="1">
      <alignment vertical="center"/>
    </xf>
    <xf numFmtId="3" fontId="2" fillId="0" borderId="17" xfId="0" applyNumberFormat="1" applyFont="1" applyBorder="1"/>
    <xf numFmtId="3" fontId="13" fillId="6" borderId="12" xfId="0" applyNumberFormat="1" applyFont="1" applyFill="1" applyBorder="1" applyAlignment="1">
      <alignment horizontal="right" vertical="center"/>
    </xf>
    <xf numFmtId="3" fontId="16" fillId="4" borderId="22" xfId="0" applyNumberFormat="1" applyFont="1" applyFill="1" applyBorder="1"/>
    <xf numFmtId="14" fontId="5" fillId="0" borderId="16" xfId="0" applyNumberFormat="1" applyFont="1" applyBorder="1" applyAlignment="1">
      <alignment horizontal="centerContinuous"/>
    </xf>
    <xf numFmtId="14" fontId="5" fillId="0" borderId="21" xfId="0" applyNumberFormat="1" applyFont="1" applyBorder="1" applyAlignment="1">
      <alignment horizontal="centerContinuous"/>
    </xf>
    <xf numFmtId="0" fontId="5" fillId="0" borderId="18" xfId="0" applyFont="1" applyBorder="1" applyAlignment="1">
      <alignment wrapText="1"/>
    </xf>
    <xf numFmtId="0" fontId="5" fillId="0" borderId="50" xfId="0" applyFont="1" applyBorder="1" applyAlignment="1">
      <alignment wrapText="1"/>
    </xf>
    <xf numFmtId="0" fontId="5" fillId="0" borderId="43" xfId="0" applyFont="1" applyBorder="1" applyAlignment="1">
      <alignment wrapText="1"/>
    </xf>
    <xf numFmtId="0" fontId="5" fillId="0" borderId="18" xfId="0" applyFont="1" applyBorder="1" applyAlignment="1">
      <alignment vertical="top" wrapText="1"/>
    </xf>
    <xf numFmtId="0" fontId="5" fillId="0" borderId="51" xfId="0" applyFont="1" applyBorder="1" applyAlignment="1">
      <alignment vertical="top" wrapText="1"/>
    </xf>
    <xf numFmtId="0" fontId="5" fillId="0" borderId="52" xfId="0" applyFont="1" applyBorder="1" applyAlignment="1">
      <alignment wrapText="1"/>
    </xf>
    <xf numFmtId="3" fontId="5" fillId="0" borderId="53" xfId="0" applyNumberFormat="1" applyFont="1" applyBorder="1" applyAlignment="1">
      <alignment horizontal="right"/>
    </xf>
    <xf numFmtId="0" fontId="12" fillId="5" borderId="18" xfId="0" applyFont="1" applyFill="1" applyBorder="1" applyAlignment="1">
      <alignment wrapText="1"/>
    </xf>
    <xf numFmtId="0" fontId="12" fillId="5" borderId="43" xfId="0" applyFont="1" applyFill="1" applyBorder="1" applyAlignment="1">
      <alignment wrapText="1"/>
    </xf>
    <xf numFmtId="0" fontId="5" fillId="0" borderId="0" xfId="0" applyFont="1" applyAlignment="1">
      <alignment wrapText="1"/>
    </xf>
    <xf numFmtId="3" fontId="5" fillId="0" borderId="0" xfId="0" applyNumberFormat="1" applyFont="1" applyAlignment="1">
      <alignment horizontal="right"/>
    </xf>
    <xf numFmtId="14" fontId="5" fillId="0" borderId="15" xfId="0" applyNumberFormat="1" applyFont="1" applyBorder="1" applyAlignment="1">
      <alignment horizontal="centerContinuous"/>
    </xf>
    <xf numFmtId="14" fontId="5" fillId="0" borderId="21" xfId="0" applyNumberFormat="1" applyFont="1" applyBorder="1" applyAlignment="1">
      <alignment horizontal="center"/>
    </xf>
    <xf numFmtId="3" fontId="11" fillId="3" borderId="21" xfId="0" applyNumberFormat="1" applyFont="1" applyFill="1" applyBorder="1" applyAlignment="1">
      <alignment horizontal="right" vertical="center"/>
    </xf>
    <xf numFmtId="3" fontId="16" fillId="4" borderId="21" xfId="0" applyNumberFormat="1" applyFont="1" applyFill="1" applyBorder="1"/>
    <xf numFmtId="170" fontId="2" fillId="0" borderId="0" xfId="0" applyNumberFormat="1" applyFont="1"/>
    <xf numFmtId="0" fontId="3" fillId="0" borderId="0" xfId="0" applyFont="1" applyAlignment="1">
      <alignment wrapText="1"/>
    </xf>
    <xf numFmtId="0" fontId="5" fillId="0" borderId="54" xfId="0" applyFont="1" applyBorder="1" applyAlignment="1">
      <alignment horizontal="center"/>
    </xf>
    <xf numFmtId="0" fontId="5" fillId="0" borderId="55"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26" xfId="0" applyFont="1" applyBorder="1" applyAlignment="1">
      <alignment wrapText="1"/>
    </xf>
    <xf numFmtId="0" fontId="5" fillId="0" borderId="13" xfId="0" applyFont="1" applyBorder="1" applyAlignment="1">
      <alignment wrapText="1"/>
    </xf>
    <xf numFmtId="0" fontId="5" fillId="0" borderId="51" xfId="0" applyFont="1" applyBorder="1" applyAlignment="1">
      <alignment wrapText="1"/>
    </xf>
    <xf numFmtId="3" fontId="5" fillId="0" borderId="56" xfId="0" applyNumberFormat="1" applyFont="1" applyBorder="1" applyAlignment="1">
      <alignment horizontal="right"/>
    </xf>
    <xf numFmtId="0" fontId="5" fillId="0" borderId="57" xfId="0" applyFont="1" applyBorder="1" applyAlignment="1">
      <alignment wrapText="1"/>
    </xf>
    <xf numFmtId="3" fontId="5" fillId="0" borderId="58" xfId="0" applyNumberFormat="1" applyFont="1" applyBorder="1" applyAlignment="1">
      <alignment horizontal="right"/>
    </xf>
    <xf numFmtId="3" fontId="5" fillId="0" borderId="59" xfId="0" applyNumberFormat="1" applyFont="1" applyBorder="1" applyAlignment="1">
      <alignment horizontal="right"/>
    </xf>
    <xf numFmtId="0" fontId="5" fillId="0" borderId="23" xfId="0" applyFont="1" applyBorder="1" applyAlignment="1">
      <alignment wrapText="1"/>
    </xf>
    <xf numFmtId="0" fontId="5" fillId="0" borderId="57" xfId="0" applyFont="1" applyBorder="1" applyAlignment="1">
      <alignment horizontal="left" wrapText="1"/>
    </xf>
    <xf numFmtId="0" fontId="12" fillId="5" borderId="57" xfId="0" applyFont="1" applyFill="1" applyBorder="1" applyAlignment="1">
      <alignment wrapText="1"/>
    </xf>
    <xf numFmtId="3" fontId="12" fillId="5" borderId="58" xfId="0" applyNumberFormat="1" applyFont="1" applyFill="1" applyBorder="1" applyAlignment="1">
      <alignment horizontal="right"/>
    </xf>
    <xf numFmtId="3" fontId="12" fillId="5" borderId="59" xfId="0" applyNumberFormat="1" applyFont="1" applyFill="1" applyBorder="1" applyAlignment="1">
      <alignment horizontal="right"/>
    </xf>
    <xf numFmtId="4" fontId="5" fillId="0" borderId="4" xfId="0" applyNumberFormat="1" applyFont="1" applyBorder="1" applyAlignment="1">
      <alignment horizontal="right"/>
    </xf>
    <xf numFmtId="4" fontId="5" fillId="0" borderId="24" xfId="0" applyNumberFormat="1" applyFont="1" applyBorder="1" applyAlignment="1">
      <alignment horizontal="right"/>
    </xf>
    <xf numFmtId="4" fontId="5" fillId="0" borderId="20" xfId="0" applyNumberFormat="1" applyFont="1" applyBorder="1" applyAlignment="1">
      <alignment horizontal="right"/>
    </xf>
    <xf numFmtId="4" fontId="5" fillId="0" borderId="21" xfId="0" applyNumberFormat="1" applyFont="1" applyBorder="1" applyAlignment="1">
      <alignment horizontal="right"/>
    </xf>
    <xf numFmtId="4" fontId="5" fillId="0" borderId="10" xfId="0" applyNumberFormat="1" applyFont="1" applyBorder="1" applyAlignment="1">
      <alignment horizontal="right"/>
    </xf>
    <xf numFmtId="4" fontId="5" fillId="0" borderId="11" xfId="0" applyNumberFormat="1" applyFont="1" applyBorder="1" applyAlignment="1">
      <alignment horizontal="right"/>
    </xf>
    <xf numFmtId="0" fontId="8" fillId="0" borderId="41" xfId="0" applyFont="1" applyBorder="1" applyAlignment="1">
      <alignment wrapText="1"/>
    </xf>
    <xf numFmtId="0" fontId="4" fillId="0" borderId="0" xfId="0" applyFont="1"/>
    <xf numFmtId="0" fontId="5" fillId="0" borderId="0" xfId="0" applyFont="1"/>
    <xf numFmtId="3" fontId="0" fillId="0" borderId="0" xfId="0" applyNumberFormat="1"/>
    <xf numFmtId="3" fontId="5" fillId="0" borderId="0" xfId="0" applyNumberFormat="1" applyFont="1"/>
    <xf numFmtId="0" fontId="12" fillId="0" borderId="0" xfId="0" applyFont="1"/>
    <xf numFmtId="0" fontId="4" fillId="0" borderId="60" xfId="0" applyFont="1" applyBorder="1"/>
    <xf numFmtId="0" fontId="18" fillId="0" borderId="0" xfId="0" applyFont="1"/>
    <xf numFmtId="14" fontId="19" fillId="0" borderId="20" xfId="3" applyNumberFormat="1" applyFont="1" applyBorder="1" applyAlignment="1">
      <alignment horizontal="center" vertical="center"/>
    </xf>
    <xf numFmtId="14" fontId="19" fillId="0" borderId="21" xfId="3" applyNumberFormat="1" applyFont="1" applyBorder="1" applyAlignment="1">
      <alignment horizontal="center" vertical="center"/>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3" fontId="21" fillId="0" borderId="21" xfId="1" applyNumberFormat="1" applyFont="1" applyBorder="1"/>
    <xf numFmtId="0" fontId="22" fillId="8" borderId="31" xfId="0" applyFont="1" applyFill="1" applyBorder="1" applyAlignment="1">
      <alignment horizontal="left" vertical="top" wrapText="1"/>
    </xf>
    <xf numFmtId="0" fontId="22" fillId="8" borderId="32" xfId="0" applyFont="1" applyFill="1" applyBorder="1" applyAlignment="1">
      <alignment horizontal="left" vertical="top" wrapText="1"/>
    </xf>
    <xf numFmtId="3" fontId="23" fillId="0" borderId="21" xfId="1" applyNumberFormat="1" applyFont="1" applyBorder="1"/>
    <xf numFmtId="0" fontId="22" fillId="2" borderId="31" xfId="0" applyFont="1" applyFill="1" applyBorder="1" applyAlignment="1">
      <alignment horizontal="left" vertical="top" wrapText="1"/>
    </xf>
    <xf numFmtId="0" fontId="22" fillId="2" borderId="32" xfId="0" applyFont="1" applyFill="1" applyBorder="1" applyAlignment="1">
      <alignment horizontal="left" vertical="top" wrapText="1"/>
    </xf>
    <xf numFmtId="3" fontId="23" fillId="2" borderId="21" xfId="1" applyNumberFormat="1" applyFont="1" applyFill="1" applyBorder="1"/>
    <xf numFmtId="3" fontId="23" fillId="9" borderId="21" xfId="1" applyNumberFormat="1" applyFont="1" applyFill="1" applyBorder="1"/>
    <xf numFmtId="0" fontId="24" fillId="0" borderId="0" xfId="0" applyFont="1"/>
    <xf numFmtId="0" fontId="20" fillId="0" borderId="31" xfId="0" applyFont="1" applyBorder="1" applyAlignment="1">
      <alignment horizontal="center" vertical="top" wrapText="1"/>
    </xf>
    <xf numFmtId="3" fontId="23" fillId="0" borderId="21" xfId="1" applyNumberFormat="1" applyFont="1" applyFill="1" applyBorder="1"/>
    <xf numFmtId="0" fontId="21" fillId="0" borderId="0" xfId="0" applyFont="1"/>
    <xf numFmtId="0" fontId="1" fillId="0" borderId="0" xfId="4"/>
    <xf numFmtId="0" fontId="25" fillId="0" borderId="0" xfId="0" applyFont="1"/>
    <xf numFmtId="3" fontId="25" fillId="0" borderId="0" xfId="0" applyNumberFormat="1" applyFont="1"/>
    <xf numFmtId="0" fontId="26" fillId="0" borderId="0" xfId="4" applyFont="1"/>
    <xf numFmtId="0" fontId="27" fillId="0" borderId="0" xfId="5" applyFont="1" applyAlignment="1">
      <alignment horizontal="left" wrapText="1" indent="1"/>
    </xf>
    <xf numFmtId="0" fontId="28" fillId="0" borderId="0" xfId="0" applyFont="1" applyAlignment="1">
      <alignment horizontal="left" wrapText="1" indent="1"/>
    </xf>
    <xf numFmtId="171" fontId="0" fillId="0" borderId="0" xfId="0" applyNumberFormat="1"/>
    <xf numFmtId="172" fontId="0" fillId="0" borderId="0" xfId="1" applyNumberFormat="1" applyFont="1"/>
    <xf numFmtId="173" fontId="0" fillId="0" borderId="0" xfId="1" applyNumberFormat="1" applyFont="1"/>
    <xf numFmtId="172" fontId="0" fillId="0" borderId="0" xfId="0" applyNumberFormat="1"/>
    <xf numFmtId="43" fontId="0" fillId="0" borderId="0" xfId="0" applyNumberFormat="1"/>
    <xf numFmtId="3" fontId="21" fillId="0" borderId="20" xfId="1" applyNumberFormat="1" applyFont="1" applyBorder="1"/>
    <xf numFmtId="3" fontId="23" fillId="0" borderId="20" xfId="1" applyNumberFormat="1" applyFont="1" applyBorder="1"/>
    <xf numFmtId="3" fontId="11" fillId="3" borderId="61" xfId="0" applyNumberFormat="1" applyFont="1" applyFill="1" applyBorder="1" applyAlignment="1">
      <alignment horizontal="right" vertical="center"/>
    </xf>
    <xf numFmtId="3" fontId="23" fillId="0" borderId="20" xfId="1" applyNumberFormat="1" applyFont="1" applyFill="1" applyBorder="1"/>
    <xf numFmtId="14" fontId="6" fillId="0" borderId="21" xfId="3" applyNumberFormat="1" applyFont="1" applyBorder="1" applyAlignment="1">
      <alignment horizontal="center" vertical="center"/>
    </xf>
    <xf numFmtId="0" fontId="7" fillId="0" borderId="0" xfId="0" applyFont="1"/>
    <xf numFmtId="3" fontId="7" fillId="0" borderId="21" xfId="0" applyNumberFormat="1" applyFont="1" applyBorder="1"/>
    <xf numFmtId="0" fontId="5" fillId="8" borderId="31" xfId="0" applyFont="1" applyFill="1" applyBorder="1" applyAlignment="1">
      <alignment horizontal="left" vertical="top" wrapText="1"/>
    </xf>
    <xf numFmtId="0" fontId="5" fillId="8" borderId="32" xfId="0" applyFont="1" applyFill="1" applyBorder="1" applyAlignment="1">
      <alignment horizontal="left" vertical="top" wrapText="1"/>
    </xf>
    <xf numFmtId="3" fontId="7" fillId="0" borderId="20" xfId="0" applyNumberFormat="1" applyFont="1" applyBorder="1"/>
    <xf numFmtId="0" fontId="12" fillId="4" borderId="31" xfId="0" applyFont="1" applyFill="1" applyBorder="1" applyAlignment="1">
      <alignment horizontal="left" vertical="top" wrapText="1"/>
    </xf>
    <xf numFmtId="0" fontId="29" fillId="4" borderId="20" xfId="3" applyFont="1" applyFill="1" applyBorder="1" applyAlignment="1">
      <alignment horizontal="left" vertical="center"/>
    </xf>
    <xf numFmtId="3" fontId="30" fillId="4" borderId="21" xfId="1" applyNumberFormat="1" applyFont="1" applyFill="1" applyBorder="1"/>
    <xf numFmtId="3" fontId="30" fillId="4" borderId="20" xfId="1" applyNumberFormat="1" applyFont="1" applyFill="1" applyBorder="1"/>
    <xf numFmtId="0" fontId="31" fillId="0" borderId="0" xfId="0" applyFont="1"/>
    <xf numFmtId="3" fontId="7" fillId="10" borderId="21" xfId="0" applyNumberFormat="1" applyFont="1" applyFill="1" applyBorder="1"/>
    <xf numFmtId="3" fontId="30" fillId="0" borderId="21" xfId="0" applyNumberFormat="1" applyFont="1" applyBorder="1"/>
    <xf numFmtId="3" fontId="30" fillId="4" borderId="21" xfId="0" applyNumberFormat="1" applyFont="1" applyFill="1" applyBorder="1"/>
    <xf numFmtId="3" fontId="23" fillId="10" borderId="21" xfId="1" applyNumberFormat="1" applyFont="1" applyFill="1" applyBorder="1"/>
    <xf numFmtId="3" fontId="23" fillId="10" borderId="20" xfId="1" applyNumberFormat="1" applyFont="1" applyFill="1" applyBorder="1"/>
    <xf numFmtId="0" fontId="34" fillId="12" borderId="0" xfId="6" applyFont="1" applyFill="1" applyAlignment="1">
      <alignment horizontal="left"/>
    </xf>
    <xf numFmtId="0" fontId="34" fillId="11" borderId="0" xfId="6" applyFont="1" applyFill="1" applyAlignment="1">
      <alignment horizontal="left"/>
    </xf>
    <xf numFmtId="49" fontId="36" fillId="12" borderId="21" xfId="6" applyNumberFormat="1" applyFont="1" applyFill="1" applyBorder="1" applyAlignment="1">
      <alignment horizontal="left"/>
    </xf>
    <xf numFmtId="0" fontId="37" fillId="12" borderId="21" xfId="6" applyFont="1" applyFill="1" applyBorder="1" applyAlignment="1">
      <alignment horizontal="left"/>
    </xf>
    <xf numFmtId="49" fontId="35" fillId="12" borderId="21" xfId="6" applyNumberFormat="1" applyFont="1" applyFill="1" applyBorder="1" applyAlignment="1">
      <alignment horizontal="left"/>
    </xf>
    <xf numFmtId="0" fontId="34" fillId="12" borderId="21" xfId="6" applyFont="1" applyFill="1" applyBorder="1" applyAlignment="1">
      <alignment horizontal="left"/>
    </xf>
    <xf numFmtId="0" fontId="38" fillId="12" borderId="0" xfId="6" applyFont="1" applyFill="1" applyAlignment="1">
      <alignment horizontal="left"/>
    </xf>
    <xf numFmtId="49" fontId="33" fillId="12" borderId="21" xfId="6" applyNumberFormat="1" applyFont="1" applyFill="1" applyBorder="1" applyAlignment="1">
      <alignment horizontal="left"/>
    </xf>
    <xf numFmtId="49" fontId="2" fillId="12" borderId="21" xfId="6" applyNumberFormat="1" applyFont="1" applyFill="1" applyBorder="1" applyAlignment="1">
      <alignment horizontal="left"/>
    </xf>
    <xf numFmtId="0" fontId="32" fillId="0" borderId="0" xfId="6"/>
    <xf numFmtId="0" fontId="32" fillId="2" borderId="0" xfId="6" applyFill="1"/>
    <xf numFmtId="0" fontId="40" fillId="0" borderId="0" xfId="7" applyFont="1"/>
    <xf numFmtId="0" fontId="41" fillId="0" borderId="0" xfId="7" applyFont="1"/>
    <xf numFmtId="0" fontId="42" fillId="0" borderId="21" xfId="7" applyFont="1" applyBorder="1" applyAlignment="1">
      <alignment horizontal="center"/>
    </xf>
    <xf numFmtId="0" fontId="40" fillId="2" borderId="20" xfId="7" applyFont="1" applyFill="1" applyBorder="1" applyAlignment="1">
      <alignment vertical="top" wrapText="1"/>
    </xf>
    <xf numFmtId="3" fontId="2" fillId="2" borderId="21" xfId="0" applyNumberFormat="1" applyFont="1" applyFill="1" applyBorder="1"/>
    <xf numFmtId="0" fontId="40" fillId="0" borderId="21" xfId="7" applyFont="1" applyBorder="1" applyAlignment="1">
      <alignment vertical="top"/>
    </xf>
    <xf numFmtId="0" fontId="40" fillId="2" borderId="21" xfId="7" applyFont="1" applyFill="1" applyBorder="1" applyAlignment="1">
      <alignment vertical="top" wrapText="1"/>
    </xf>
    <xf numFmtId="0" fontId="40" fillId="0" borderId="53" xfId="7" applyFont="1" applyBorder="1" applyAlignment="1">
      <alignment vertical="top"/>
    </xf>
    <xf numFmtId="0" fontId="40" fillId="2" borderId="21" xfId="8" applyFont="1" applyFill="1" applyBorder="1" applyAlignment="1">
      <alignment vertical="top" wrapText="1"/>
    </xf>
    <xf numFmtId="0" fontId="40" fillId="0" borderId="64" xfId="7" applyFont="1" applyBorder="1" applyAlignment="1">
      <alignment vertical="top"/>
    </xf>
    <xf numFmtId="0" fontId="40" fillId="2" borderId="21" xfId="7" applyFont="1" applyFill="1" applyBorder="1" applyAlignment="1">
      <alignment vertical="top"/>
    </xf>
    <xf numFmtId="0" fontId="42" fillId="2" borderId="20" xfId="7" applyFont="1" applyFill="1" applyBorder="1" applyAlignment="1">
      <alignment vertical="top" wrapText="1"/>
    </xf>
    <xf numFmtId="0" fontId="42" fillId="2" borderId="21" xfId="7" applyFont="1" applyFill="1" applyBorder="1" applyAlignment="1">
      <alignment vertical="top" wrapText="1"/>
    </xf>
    <xf numFmtId="0" fontId="42" fillId="2" borderId="21" xfId="7" applyFont="1" applyFill="1" applyBorder="1" applyAlignment="1">
      <alignment vertical="top"/>
    </xf>
    <xf numFmtId="0" fontId="40" fillId="0" borderId="16" xfId="7" applyFont="1" applyBorder="1" applyAlignment="1">
      <alignment vertical="top"/>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5" fillId="0" borderId="2"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9" xfId="2" applyFont="1" applyBorder="1" applyAlignment="1">
      <alignment horizontal="center" vertical="center" wrapText="1"/>
    </xf>
    <xf numFmtId="49" fontId="6" fillId="0" borderId="4" xfId="0" applyNumberFormat="1" applyFont="1" applyBorder="1" applyAlignment="1">
      <alignment horizontal="center"/>
    </xf>
    <xf numFmtId="49" fontId="6" fillId="0" borderId="5" xfId="0" applyNumberFormat="1" applyFont="1" applyBorder="1" applyAlignment="1">
      <alignment horizontal="center"/>
    </xf>
    <xf numFmtId="49" fontId="6" fillId="0" borderId="6" xfId="0" applyNumberFormat="1" applyFont="1" applyBorder="1" applyAlignment="1">
      <alignment horizontal="center"/>
    </xf>
    <xf numFmtId="0" fontId="5" fillId="0" borderId="29" xfId="2" applyFont="1" applyBorder="1" applyAlignment="1">
      <alignment horizontal="center" vertical="center" wrapText="1"/>
    </xf>
    <xf numFmtId="0" fontId="5" fillId="0" borderId="30" xfId="2" applyFont="1" applyBorder="1" applyAlignment="1">
      <alignment horizontal="center" vertical="center" wrapText="1"/>
    </xf>
    <xf numFmtId="0" fontId="6" fillId="0" borderId="5" xfId="0" applyFont="1" applyBorder="1" applyAlignment="1">
      <alignment horizontal="center"/>
    </xf>
    <xf numFmtId="0" fontId="6"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5" fillId="0" borderId="23" xfId="2" applyFont="1" applyBorder="1" applyAlignment="1">
      <alignment horizontal="center" vertical="center" wrapText="1"/>
    </xf>
    <xf numFmtId="0" fontId="5" fillId="0" borderId="26" xfId="2" applyFont="1" applyBorder="1" applyAlignment="1">
      <alignment horizontal="center" vertical="center" wrapText="1"/>
    </xf>
    <xf numFmtId="0" fontId="2" fillId="0" borderId="14" xfId="0" applyFont="1" applyBorder="1" applyAlignment="1">
      <alignment horizontal="center"/>
    </xf>
    <xf numFmtId="0" fontId="0" fillId="0" borderId="7" xfId="0" applyBorder="1"/>
    <xf numFmtId="0" fontId="2" fillId="0" borderId="14" xfId="0" applyFont="1" applyBorder="1" applyAlignment="1">
      <alignment horizontal="center" wrapText="1"/>
    </xf>
    <xf numFmtId="0" fontId="5" fillId="0" borderId="20"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5" fillId="0" borderId="51" xfId="0" applyFont="1" applyBorder="1" applyAlignment="1">
      <alignment horizontal="center" vertical="center"/>
    </xf>
    <xf numFmtId="0" fontId="5" fillId="0" borderId="13" xfId="0" applyFont="1" applyBorder="1" applyAlignment="1">
      <alignment horizontal="center" vertical="center"/>
    </xf>
    <xf numFmtId="0" fontId="5" fillId="0" borderId="52" xfId="0" applyFont="1" applyBorder="1" applyAlignment="1">
      <alignment horizontal="center" vertical="center"/>
    </xf>
    <xf numFmtId="0" fontId="5" fillId="0" borderId="50" xfId="0" applyFont="1" applyBorder="1" applyAlignment="1">
      <alignment horizontal="center" vertical="center"/>
    </xf>
    <xf numFmtId="0" fontId="5" fillId="0" borderId="21" xfId="0" applyFont="1" applyBorder="1" applyAlignment="1">
      <alignment horizontal="center"/>
    </xf>
    <xf numFmtId="0" fontId="5" fillId="0" borderId="20" xfId="0" applyFont="1" applyBorder="1" applyAlignment="1">
      <alignment horizontal="center" wrapText="1"/>
    </xf>
    <xf numFmtId="0" fontId="5" fillId="0" borderId="42" xfId="0" applyFont="1" applyBorder="1" applyAlignment="1">
      <alignment horizontal="center" wrapText="1"/>
    </xf>
    <xf numFmtId="0" fontId="5" fillId="0" borderId="43" xfId="0" applyFont="1" applyBorder="1" applyAlignment="1">
      <alignment horizontal="center" wrapText="1"/>
    </xf>
    <xf numFmtId="0" fontId="0" fillId="0" borderId="21" xfId="0" applyBorder="1"/>
    <xf numFmtId="0" fontId="5" fillId="0" borderId="14" xfId="0" applyFont="1" applyBorder="1" applyAlignment="1">
      <alignment horizontal="center" vertical="center"/>
    </xf>
    <xf numFmtId="0" fontId="5" fillId="0" borderId="33" xfId="0" applyFont="1" applyBorder="1" applyAlignment="1">
      <alignment horizontal="center" vertical="center"/>
    </xf>
    <xf numFmtId="49" fontId="6" fillId="12" borderId="20" xfId="6" applyNumberFormat="1" applyFont="1" applyFill="1" applyBorder="1" applyAlignment="1">
      <alignment horizontal="center" vertical="center"/>
    </xf>
    <xf numFmtId="49" fontId="6" fillId="12" borderId="43" xfId="6" applyNumberFormat="1" applyFont="1" applyFill="1" applyBorder="1" applyAlignment="1">
      <alignment horizontal="center" vertical="center"/>
    </xf>
    <xf numFmtId="49" fontId="33" fillId="11" borderId="62" xfId="6" applyNumberFormat="1" applyFont="1" applyFill="1" applyBorder="1" applyAlignment="1">
      <alignment horizontal="left" vertical="center"/>
    </xf>
    <xf numFmtId="49" fontId="35" fillId="11" borderId="62" xfId="6" applyNumberFormat="1" applyFont="1" applyFill="1" applyBorder="1" applyAlignment="1">
      <alignment horizontal="left" vertical="center" wrapText="1"/>
    </xf>
    <xf numFmtId="49" fontId="35" fillId="11" borderId="63" xfId="6" applyNumberFormat="1" applyFont="1" applyFill="1" applyBorder="1" applyAlignment="1">
      <alignment horizontal="left" vertical="center" wrapText="1"/>
    </xf>
    <xf numFmtId="49" fontId="6" fillId="12" borderId="21" xfId="6" applyNumberFormat="1" applyFont="1" applyFill="1" applyBorder="1" applyAlignment="1">
      <alignment vertical="center"/>
    </xf>
    <xf numFmtId="49" fontId="35" fillId="12" borderId="21" xfId="6" applyNumberFormat="1" applyFont="1" applyFill="1" applyBorder="1" applyAlignment="1">
      <alignment horizontal="left"/>
    </xf>
    <xf numFmtId="0" fontId="37" fillId="11" borderId="0" xfId="6" applyFont="1" applyFill="1" applyAlignment="1">
      <alignment horizontal="left" wrapText="1"/>
    </xf>
    <xf numFmtId="0" fontId="40" fillId="0" borderId="20" xfId="7" applyFont="1" applyBorder="1" applyAlignment="1">
      <alignment horizontal="center"/>
    </xf>
    <xf numFmtId="0" fontId="40" fillId="0" borderId="43" xfId="7" applyFont="1" applyBorder="1" applyAlignment="1">
      <alignment horizontal="center"/>
    </xf>
    <xf numFmtId="49" fontId="33" fillId="0" borderId="21" xfId="6" applyNumberFormat="1" applyFont="1" applyFill="1" applyBorder="1" applyAlignment="1">
      <alignment horizontal="left"/>
    </xf>
    <xf numFmtId="0" fontId="37" fillId="0" borderId="21" xfId="6" applyFont="1" applyFill="1" applyBorder="1" applyAlignment="1">
      <alignment horizontal="left"/>
    </xf>
  </cellXfs>
  <cellStyles count="9">
    <cellStyle name="Comma" xfId="1" builtinId="3"/>
    <cellStyle name="Normal" xfId="0" builtinId="0"/>
    <cellStyle name="Normal 10" xfId="6" xr:uid="{07FF6AEA-AD2F-4F21-9780-1E25EBE75DB9}"/>
    <cellStyle name="Normal 2" xfId="5" xr:uid="{32368E25-263E-41C1-A091-780D50CCEC91}"/>
    <cellStyle name="Normal 2 2" xfId="8" xr:uid="{D151F3EF-4843-4BCB-9765-53E2FA5C57E8}"/>
    <cellStyle name="Normal 5" xfId="4" xr:uid="{45BC8600-11EC-4C02-BCDB-0F86F8EB93F5}"/>
    <cellStyle name="Normal 9" xfId="7" xr:uid="{44021E1E-D747-4510-A133-B6E4CA904F1E}"/>
    <cellStyle name="Normal_Sheet2" xfId="3" xr:uid="{83B6D63C-60A8-47B1-A187-32A8544B1724}"/>
    <cellStyle name="Normal_Vadiba" xfId="2" xr:uid="{E84C1D23-8450-4CED-AAE9-365CA717D8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27E8B-5E98-446E-8FDA-E291730FEADB}">
  <dimension ref="A1:BA66"/>
  <sheetViews>
    <sheetView tabSelected="1" workbookViewId="0">
      <selection activeCell="BB20" sqref="BB20"/>
    </sheetView>
  </sheetViews>
  <sheetFormatPr defaultColWidth="9.1796875" defaultRowHeight="13" x14ac:dyDescent="0.3"/>
  <cols>
    <col min="1" max="2" width="48.81640625" style="1" customWidth="1"/>
    <col min="3" max="13" width="8.7265625" style="1" hidden="1" customWidth="1"/>
    <col min="14" max="17" width="9.1796875" style="1" hidden="1" customWidth="1"/>
    <col min="18" max="19" width="9.453125" style="1" hidden="1" customWidth="1"/>
    <col min="20" max="34" width="9.1796875" style="1" hidden="1" customWidth="1"/>
    <col min="35" max="36" width="9.81640625" style="1" hidden="1" customWidth="1"/>
    <col min="37" max="37" width="10" style="1" hidden="1" customWidth="1"/>
    <col min="38" max="45" width="9.1796875" style="1" hidden="1" customWidth="1"/>
    <col min="46" max="46" width="0" style="1" hidden="1" customWidth="1"/>
    <col min="47" max="16384" width="9.1796875" style="1"/>
  </cols>
  <sheetData>
    <row r="1" spans="1:53" x14ac:dyDescent="0.3">
      <c r="A1" s="1" t="s">
        <v>0</v>
      </c>
      <c r="B1" s="1" t="s">
        <v>1</v>
      </c>
    </row>
    <row r="2" spans="1:53" ht="30" x14ac:dyDescent="0.3">
      <c r="A2" s="2" t="s">
        <v>2</v>
      </c>
      <c r="B2" s="2" t="s">
        <v>3</v>
      </c>
      <c r="C2" s="3"/>
      <c r="I2" s="3"/>
    </row>
    <row r="3" spans="1:53" ht="13.5" thickBot="1" x14ac:dyDescent="0.35">
      <c r="A3" s="4"/>
      <c r="B3" s="4"/>
      <c r="C3" s="4"/>
      <c r="D3" s="4"/>
      <c r="E3" s="4"/>
      <c r="F3" s="4"/>
      <c r="G3" s="4"/>
      <c r="H3" s="4"/>
      <c r="I3" s="4"/>
      <c r="J3" s="4"/>
      <c r="K3" s="4"/>
    </row>
    <row r="4" spans="1:53" ht="14.5" x14ac:dyDescent="0.35">
      <c r="A4" s="288" t="s">
        <v>4</v>
      </c>
      <c r="B4" s="290" t="s">
        <v>5</v>
      </c>
      <c r="C4" s="5" t="s">
        <v>6</v>
      </c>
      <c r="D4" s="292" t="s">
        <v>7</v>
      </c>
      <c r="E4" s="293"/>
      <c r="F4" s="293"/>
      <c r="G4" s="293"/>
      <c r="H4" s="292" t="s">
        <v>8</v>
      </c>
      <c r="I4" s="293"/>
      <c r="J4" s="293"/>
      <c r="K4" s="294"/>
      <c r="L4" s="6" t="s">
        <v>9</v>
      </c>
      <c r="M4" s="7"/>
      <c r="N4" s="293" t="s">
        <v>9</v>
      </c>
      <c r="O4" s="294"/>
      <c r="P4" s="285">
        <v>2014</v>
      </c>
      <c r="Q4" s="286"/>
      <c r="R4" s="286"/>
      <c r="S4" s="287"/>
      <c r="T4" s="299">
        <v>2015</v>
      </c>
      <c r="U4" s="300"/>
      <c r="V4" s="300"/>
      <c r="W4" s="301"/>
      <c r="X4" s="285">
        <v>2016</v>
      </c>
      <c r="Y4" s="286"/>
      <c r="Z4" s="286"/>
      <c r="AA4" s="287"/>
      <c r="AB4" s="285">
        <v>2017</v>
      </c>
      <c r="AC4" s="286"/>
      <c r="AD4" s="286"/>
      <c r="AE4" s="287"/>
      <c r="AF4" s="285">
        <v>2018</v>
      </c>
      <c r="AG4" s="286"/>
      <c r="AH4" s="286"/>
      <c r="AI4" s="287"/>
      <c r="AJ4" s="285">
        <v>2019</v>
      </c>
      <c r="AK4" s="286"/>
      <c r="AL4" s="286"/>
      <c r="AM4" s="287"/>
      <c r="AN4" s="285">
        <v>2020</v>
      </c>
      <c r="AO4" s="286"/>
      <c r="AP4" s="286"/>
      <c r="AQ4" s="287"/>
      <c r="AR4" s="285">
        <v>2021</v>
      </c>
      <c r="AS4" s="286"/>
      <c r="AT4" s="286"/>
      <c r="AU4" s="286"/>
      <c r="AV4" s="304">
        <v>2022</v>
      </c>
      <c r="AW4" s="286"/>
      <c r="AX4" s="286"/>
      <c r="AY4" s="305"/>
    </row>
    <row r="5" spans="1:53" ht="13.5" thickBot="1" x14ac:dyDescent="0.35">
      <c r="A5" s="289"/>
      <c r="B5" s="291"/>
      <c r="C5" s="8" t="s">
        <v>10</v>
      </c>
      <c r="D5" s="8" t="s">
        <v>11</v>
      </c>
      <c r="E5" s="8" t="s">
        <v>12</v>
      </c>
      <c r="F5" s="8" t="s">
        <v>13</v>
      </c>
      <c r="G5" s="8" t="s">
        <v>14</v>
      </c>
      <c r="H5" s="8" t="s">
        <v>15</v>
      </c>
      <c r="I5" s="8" t="s">
        <v>16</v>
      </c>
      <c r="J5" s="8" t="s">
        <v>17</v>
      </c>
      <c r="K5" s="8" t="s">
        <v>18</v>
      </c>
      <c r="L5" s="8" t="s">
        <v>19</v>
      </c>
      <c r="M5" s="9" t="s">
        <v>20</v>
      </c>
      <c r="N5" s="9" t="s">
        <v>21</v>
      </c>
      <c r="O5" s="9" t="s">
        <v>22</v>
      </c>
      <c r="P5" s="9" t="s">
        <v>23</v>
      </c>
      <c r="Q5" s="9" t="s">
        <v>24</v>
      </c>
      <c r="R5" s="9" t="s">
        <v>25</v>
      </c>
      <c r="S5" s="9" t="s">
        <v>26</v>
      </c>
      <c r="T5" s="9" t="s">
        <v>27</v>
      </c>
      <c r="U5" s="9" t="s">
        <v>28</v>
      </c>
      <c r="V5" s="9" t="s">
        <v>29</v>
      </c>
      <c r="W5" s="9" t="s">
        <v>30</v>
      </c>
      <c r="X5" s="9" t="s">
        <v>31</v>
      </c>
      <c r="Y5" s="9" t="s">
        <v>32</v>
      </c>
      <c r="Z5" s="9" t="s">
        <v>33</v>
      </c>
      <c r="AA5" s="9" t="s">
        <v>34</v>
      </c>
      <c r="AB5" s="9" t="s">
        <v>35</v>
      </c>
      <c r="AC5" s="9" t="s">
        <v>36</v>
      </c>
      <c r="AD5" s="9" t="s">
        <v>37</v>
      </c>
      <c r="AE5" s="9" t="s">
        <v>38</v>
      </c>
      <c r="AF5" s="9" t="s">
        <v>39</v>
      </c>
      <c r="AG5" s="9" t="s">
        <v>40</v>
      </c>
      <c r="AH5" s="9" t="s">
        <v>41</v>
      </c>
      <c r="AI5" s="9" t="s">
        <v>42</v>
      </c>
      <c r="AJ5" s="9" t="s">
        <v>43</v>
      </c>
      <c r="AK5" s="9" t="s">
        <v>44</v>
      </c>
      <c r="AL5" s="9" t="s">
        <v>45</v>
      </c>
      <c r="AM5" s="9" t="s">
        <v>46</v>
      </c>
      <c r="AN5" s="9" t="s">
        <v>47</v>
      </c>
      <c r="AO5" s="9" t="s">
        <v>48</v>
      </c>
      <c r="AP5" s="9" t="s">
        <v>49</v>
      </c>
      <c r="AQ5" s="9" t="s">
        <v>50</v>
      </c>
      <c r="AR5" s="8" t="s">
        <v>51</v>
      </c>
      <c r="AS5" s="8" t="s">
        <v>52</v>
      </c>
      <c r="AT5" s="8" t="s">
        <v>53</v>
      </c>
      <c r="AU5" s="8" t="s">
        <v>54</v>
      </c>
      <c r="AV5" s="121" t="s">
        <v>55</v>
      </c>
      <c r="AW5" s="43" t="s">
        <v>56</v>
      </c>
      <c r="AX5" s="122" t="s">
        <v>57</v>
      </c>
      <c r="AY5" s="123" t="s">
        <v>147</v>
      </c>
    </row>
    <row r="6" spans="1:53" ht="12.75" customHeight="1" x14ac:dyDescent="0.3">
      <c r="A6" s="10" t="s">
        <v>58</v>
      </c>
      <c r="B6" s="11" t="s">
        <v>59</v>
      </c>
      <c r="C6" s="12">
        <v>10</v>
      </c>
      <c r="D6" s="12">
        <v>10</v>
      </c>
      <c r="E6" s="12">
        <v>9</v>
      </c>
      <c r="F6" s="12">
        <v>9</v>
      </c>
      <c r="G6" s="12">
        <v>9</v>
      </c>
      <c r="H6" s="12">
        <v>9</v>
      </c>
      <c r="I6" s="13">
        <v>9</v>
      </c>
      <c r="J6" s="12">
        <v>8</v>
      </c>
      <c r="K6" s="12">
        <v>8</v>
      </c>
      <c r="L6" s="12">
        <v>8</v>
      </c>
      <c r="M6" s="14">
        <v>8</v>
      </c>
      <c r="N6" s="14">
        <v>8</v>
      </c>
      <c r="O6" s="14">
        <v>8</v>
      </c>
      <c r="P6" s="14">
        <v>7</v>
      </c>
      <c r="Q6" s="14">
        <v>7</v>
      </c>
      <c r="R6" s="14">
        <v>7</v>
      </c>
      <c r="S6" s="14">
        <v>7</v>
      </c>
      <c r="T6" s="14">
        <v>7</v>
      </c>
      <c r="U6" s="14">
        <v>7</v>
      </c>
      <c r="V6" s="14">
        <v>7</v>
      </c>
      <c r="W6" s="14">
        <v>7</v>
      </c>
      <c r="X6" s="14">
        <v>7</v>
      </c>
      <c r="Y6" s="14">
        <v>7</v>
      </c>
      <c r="Z6" s="14">
        <v>7</v>
      </c>
      <c r="AA6" s="14">
        <v>7</v>
      </c>
      <c r="AB6" s="14">
        <v>7</v>
      </c>
      <c r="AC6" s="14">
        <v>7</v>
      </c>
      <c r="AD6" s="14">
        <v>8</v>
      </c>
      <c r="AE6" s="14">
        <v>9</v>
      </c>
      <c r="AF6" s="14">
        <v>9</v>
      </c>
      <c r="AG6" s="14">
        <v>9</v>
      </c>
      <c r="AH6" s="14">
        <v>8</v>
      </c>
      <c r="AI6" s="14">
        <v>8</v>
      </c>
      <c r="AJ6" s="14">
        <v>8</v>
      </c>
      <c r="AK6" s="14">
        <v>8</v>
      </c>
      <c r="AL6" s="14">
        <v>8</v>
      </c>
      <c r="AM6" s="14">
        <v>8</v>
      </c>
      <c r="AN6" s="14">
        <v>8</v>
      </c>
      <c r="AO6" s="14">
        <v>8</v>
      </c>
      <c r="AP6" s="14">
        <v>8</v>
      </c>
      <c r="AQ6" s="14">
        <v>7</v>
      </c>
      <c r="AR6" s="12">
        <v>7</v>
      </c>
      <c r="AS6" s="12">
        <v>7</v>
      </c>
      <c r="AT6" s="12">
        <v>7</v>
      </c>
      <c r="AU6" s="12">
        <v>7</v>
      </c>
      <c r="AV6" s="124">
        <v>7</v>
      </c>
      <c r="AW6" s="125">
        <v>7</v>
      </c>
      <c r="AX6" s="126">
        <v>7</v>
      </c>
      <c r="AY6" s="127">
        <v>7</v>
      </c>
    </row>
    <row r="7" spans="1:53" ht="25.5" customHeight="1" thickBot="1" x14ac:dyDescent="0.35">
      <c r="A7" s="15" t="s">
        <v>60</v>
      </c>
      <c r="B7" s="16" t="s">
        <v>61</v>
      </c>
      <c r="C7" s="17">
        <v>27</v>
      </c>
      <c r="D7" s="17">
        <v>27</v>
      </c>
      <c r="E7" s="17">
        <v>27</v>
      </c>
      <c r="F7" s="17">
        <v>27</v>
      </c>
      <c r="G7" s="17">
        <v>27</v>
      </c>
      <c r="H7" s="17">
        <v>27</v>
      </c>
      <c r="I7" s="17">
        <v>26</v>
      </c>
      <c r="J7" s="17">
        <v>26</v>
      </c>
      <c r="K7" s="17">
        <v>26</v>
      </c>
      <c r="L7" s="17">
        <v>26</v>
      </c>
      <c r="M7" s="18">
        <v>26</v>
      </c>
      <c r="N7" s="18">
        <v>23</v>
      </c>
      <c r="O7" s="18">
        <v>23</v>
      </c>
      <c r="P7" s="18">
        <v>23</v>
      </c>
      <c r="Q7" s="18">
        <v>23</v>
      </c>
      <c r="R7" s="18">
        <v>23</v>
      </c>
      <c r="S7" s="18">
        <v>20</v>
      </c>
      <c r="T7" s="18">
        <v>20</v>
      </c>
      <c r="U7" s="18">
        <v>20</v>
      </c>
      <c r="V7" s="18">
        <v>20</v>
      </c>
      <c r="W7" s="18">
        <v>20</v>
      </c>
      <c r="X7" s="18">
        <v>20</v>
      </c>
      <c r="Y7" s="18">
        <v>20</v>
      </c>
      <c r="Z7" s="18">
        <v>20</v>
      </c>
      <c r="AA7" s="18">
        <v>20</v>
      </c>
      <c r="AB7" s="18">
        <v>20</v>
      </c>
      <c r="AC7" s="18">
        <v>20</v>
      </c>
      <c r="AD7" s="18">
        <v>22</v>
      </c>
      <c r="AE7" s="18">
        <v>23</v>
      </c>
      <c r="AF7" s="18">
        <v>27</v>
      </c>
      <c r="AG7" s="18">
        <v>31</v>
      </c>
      <c r="AH7" s="18">
        <v>31</v>
      </c>
      <c r="AI7" s="18">
        <v>29</v>
      </c>
      <c r="AJ7" s="18">
        <v>31</v>
      </c>
      <c r="AK7" s="18">
        <v>31</v>
      </c>
      <c r="AL7" s="18">
        <v>31</v>
      </c>
      <c r="AM7" s="18">
        <v>31</v>
      </c>
      <c r="AN7" s="18">
        <v>31</v>
      </c>
      <c r="AO7" s="18">
        <v>31</v>
      </c>
      <c r="AP7" s="18">
        <v>31</v>
      </c>
      <c r="AQ7" s="18">
        <v>31</v>
      </c>
      <c r="AR7" s="17">
        <v>31</v>
      </c>
      <c r="AS7" s="17">
        <v>32</v>
      </c>
      <c r="AT7" s="17">
        <v>32</v>
      </c>
      <c r="AU7" s="17">
        <v>28</v>
      </c>
      <c r="AV7" s="128">
        <v>29</v>
      </c>
      <c r="AW7" s="129">
        <v>29</v>
      </c>
      <c r="AX7" s="130">
        <v>29</v>
      </c>
      <c r="AY7" s="131">
        <v>29</v>
      </c>
    </row>
    <row r="8" spans="1:53" ht="13.5" hidden="1" customHeight="1" x14ac:dyDescent="0.3">
      <c r="A8" s="19" t="s">
        <v>62</v>
      </c>
      <c r="B8" s="19" t="s">
        <v>63</v>
      </c>
      <c r="C8" s="17">
        <v>27</v>
      </c>
      <c r="D8" s="17">
        <v>27</v>
      </c>
      <c r="E8" s="17">
        <v>27</v>
      </c>
      <c r="F8" s="17">
        <v>27</v>
      </c>
      <c r="G8" s="17">
        <v>27</v>
      </c>
      <c r="H8" s="17">
        <v>27</v>
      </c>
      <c r="I8" s="17">
        <v>26</v>
      </c>
      <c r="J8" s="17">
        <v>26</v>
      </c>
      <c r="K8" s="17">
        <v>26</v>
      </c>
      <c r="L8" s="17">
        <v>26</v>
      </c>
      <c r="M8" s="18">
        <v>26</v>
      </c>
      <c r="N8" s="18">
        <v>23</v>
      </c>
      <c r="O8" s="18">
        <v>23</v>
      </c>
      <c r="P8" s="18">
        <v>23</v>
      </c>
      <c r="Q8" s="18">
        <v>23</v>
      </c>
      <c r="R8" s="18">
        <v>23</v>
      </c>
      <c r="S8" s="18">
        <v>20</v>
      </c>
      <c r="T8" s="18">
        <v>20</v>
      </c>
      <c r="U8" s="18">
        <v>20</v>
      </c>
      <c r="V8" s="18">
        <v>20</v>
      </c>
      <c r="W8" s="18">
        <v>20</v>
      </c>
      <c r="X8" s="18">
        <v>20</v>
      </c>
      <c r="Y8" s="18">
        <v>20</v>
      </c>
      <c r="Z8" s="18">
        <v>20</v>
      </c>
      <c r="AA8" s="18">
        <v>20</v>
      </c>
      <c r="AB8" s="18">
        <v>20</v>
      </c>
      <c r="AC8" s="18">
        <v>20</v>
      </c>
      <c r="AD8" s="18">
        <v>22</v>
      </c>
      <c r="AE8" s="18">
        <v>23</v>
      </c>
      <c r="AF8" s="18">
        <v>27</v>
      </c>
      <c r="AG8" s="18">
        <v>31</v>
      </c>
      <c r="AH8" s="18">
        <v>31</v>
      </c>
      <c r="AI8" s="18">
        <v>29</v>
      </c>
      <c r="AJ8" s="18"/>
      <c r="AK8" s="18"/>
      <c r="AL8" s="18"/>
      <c r="AM8" s="18"/>
      <c r="AN8" s="18"/>
      <c r="AO8" s="18"/>
      <c r="AP8" s="18"/>
      <c r="AQ8" s="18"/>
      <c r="AR8" s="17"/>
      <c r="AS8" s="17"/>
      <c r="AT8" s="17"/>
      <c r="AU8" s="17"/>
      <c r="AV8" s="119"/>
      <c r="AW8" s="14"/>
      <c r="AX8" s="14"/>
      <c r="AY8" s="120"/>
    </row>
    <row r="9" spans="1:53" ht="12.75" customHeight="1" x14ac:dyDescent="0.3">
      <c r="A9" s="20" t="s">
        <v>64</v>
      </c>
      <c r="B9" s="11" t="s">
        <v>65</v>
      </c>
      <c r="C9" s="21">
        <v>1124443</v>
      </c>
      <c r="D9" s="21">
        <v>1129003</v>
      </c>
      <c r="E9" s="21">
        <v>1137632</v>
      </c>
      <c r="F9" s="21">
        <v>1149755</v>
      </c>
      <c r="G9" s="21">
        <v>1156743</v>
      </c>
      <c r="H9" s="21">
        <v>1162480</v>
      </c>
      <c r="I9" s="21">
        <v>1171746</v>
      </c>
      <c r="J9" s="21">
        <v>1186152</v>
      </c>
      <c r="K9" s="21">
        <v>1194100</v>
      </c>
      <c r="L9" s="21">
        <v>1200052</v>
      </c>
      <c r="M9" s="22">
        <f>M10+M11</f>
        <v>1208685</v>
      </c>
      <c r="N9" s="22">
        <v>1221118</v>
      </c>
      <c r="O9" s="22">
        <v>1225137</v>
      </c>
      <c r="P9" s="22">
        <v>1229478</v>
      </c>
      <c r="Q9" s="22">
        <v>1235062</v>
      </c>
      <c r="R9" s="22">
        <v>1246204</v>
      </c>
      <c r="S9" s="22">
        <v>1249440</v>
      </c>
      <c r="T9" s="22">
        <v>1241790</v>
      </c>
      <c r="U9" s="22">
        <v>1239684</v>
      </c>
      <c r="V9" s="22">
        <v>1243763</v>
      </c>
      <c r="W9" s="22">
        <v>1254692</v>
      </c>
      <c r="X9" s="22">
        <v>1257343</v>
      </c>
      <c r="Y9" s="22">
        <v>1257272</v>
      </c>
      <c r="Z9" s="22">
        <v>1258429</v>
      </c>
      <c r="AA9" s="22">
        <v>1268076</v>
      </c>
      <c r="AB9" s="22">
        <v>1269565</v>
      </c>
      <c r="AC9" s="22">
        <v>1268506</v>
      </c>
      <c r="AD9" s="22">
        <v>1268265</v>
      </c>
      <c r="AE9" s="22">
        <v>1278135</v>
      </c>
      <c r="AF9" s="22">
        <v>1279404</v>
      </c>
      <c r="AG9" s="22">
        <v>1278477</v>
      </c>
      <c r="AH9" s="22">
        <v>1277998</v>
      </c>
      <c r="AI9" s="22">
        <v>1288992</v>
      </c>
      <c r="AJ9" s="22">
        <v>1290458</v>
      </c>
      <c r="AK9" s="22">
        <v>1289646</v>
      </c>
      <c r="AL9" s="22">
        <v>1289547</v>
      </c>
      <c r="AM9" s="22">
        <v>1300135</v>
      </c>
      <c r="AN9" s="22">
        <v>1297811</v>
      </c>
      <c r="AO9" s="22">
        <v>1297536</v>
      </c>
      <c r="AP9" s="22">
        <v>1292069</v>
      </c>
      <c r="AQ9" s="22">
        <v>1295745</v>
      </c>
      <c r="AR9" s="21">
        <v>1295878</v>
      </c>
      <c r="AS9" s="21">
        <v>1292905</v>
      </c>
      <c r="AT9" s="21">
        <v>1287999</v>
      </c>
      <c r="AU9" s="21">
        <v>1294377</v>
      </c>
      <c r="AV9" s="115">
        <v>1282575</v>
      </c>
      <c r="AW9" s="24">
        <v>1280362</v>
      </c>
      <c r="AX9" s="24">
        <v>1280846</v>
      </c>
      <c r="AY9" s="116">
        <v>1294437</v>
      </c>
    </row>
    <row r="10" spans="1:53" ht="12.75" customHeight="1" x14ac:dyDescent="0.3">
      <c r="A10" s="19" t="s">
        <v>66</v>
      </c>
      <c r="B10" s="19" t="s">
        <v>67</v>
      </c>
      <c r="C10" s="23">
        <v>479330</v>
      </c>
      <c r="D10" s="23">
        <v>481165</v>
      </c>
      <c r="E10" s="23">
        <v>483252</v>
      </c>
      <c r="F10" s="23">
        <v>484548</v>
      </c>
      <c r="G10" s="23">
        <v>486227</v>
      </c>
      <c r="H10" s="23">
        <v>487317</v>
      </c>
      <c r="I10" s="23">
        <v>489642</v>
      </c>
      <c r="J10" s="23">
        <v>491575</v>
      </c>
      <c r="K10" s="23">
        <v>494033</v>
      </c>
      <c r="L10" s="23">
        <v>495036</v>
      </c>
      <c r="M10" s="24">
        <v>495954</v>
      </c>
      <c r="N10" s="24">
        <v>495708</v>
      </c>
      <c r="O10" s="24">
        <v>495269</v>
      </c>
      <c r="P10" s="24">
        <v>494616</v>
      </c>
      <c r="Q10" s="24">
        <v>493059</v>
      </c>
      <c r="R10" s="24">
        <v>490626</v>
      </c>
      <c r="S10" s="24">
        <v>488639</v>
      </c>
      <c r="T10" s="24">
        <v>485629</v>
      </c>
      <c r="U10" s="24">
        <v>482338</v>
      </c>
      <c r="V10" s="24">
        <v>480216</v>
      </c>
      <c r="W10" s="24">
        <v>477366</v>
      </c>
      <c r="X10" s="24">
        <v>475525</v>
      </c>
      <c r="Y10" s="24">
        <v>472397</v>
      </c>
      <c r="Z10" s="24">
        <v>469294</v>
      </c>
      <c r="AA10" s="24">
        <v>466024</v>
      </c>
      <c r="AB10" s="24">
        <v>463444</v>
      </c>
      <c r="AC10" s="24">
        <v>459675</v>
      </c>
      <c r="AD10" s="24">
        <v>455579</v>
      </c>
      <c r="AE10" s="24">
        <v>451880</v>
      </c>
      <c r="AF10" s="24">
        <v>449078</v>
      </c>
      <c r="AG10" s="24">
        <v>445043</v>
      </c>
      <c r="AH10" s="24">
        <v>440136</v>
      </c>
      <c r="AI10" s="24">
        <v>435717</v>
      </c>
      <c r="AJ10" s="24">
        <v>432456</v>
      </c>
      <c r="AK10" s="24">
        <v>428327</v>
      </c>
      <c r="AL10" s="24">
        <v>423334</v>
      </c>
      <c r="AM10" s="24">
        <v>418116</v>
      </c>
      <c r="AN10" s="24">
        <v>410942</v>
      </c>
      <c r="AO10" s="24">
        <v>407362</v>
      </c>
      <c r="AP10" s="24">
        <v>400287</v>
      </c>
      <c r="AQ10" s="24">
        <v>394550</v>
      </c>
      <c r="AR10" s="23">
        <v>391552</v>
      </c>
      <c r="AS10" s="23">
        <v>386251</v>
      </c>
      <c r="AT10" s="23">
        <v>378655</v>
      </c>
      <c r="AU10" s="23">
        <v>371118</v>
      </c>
      <c r="AV10" s="115">
        <v>355145</v>
      </c>
      <c r="AW10" s="24">
        <v>349757</v>
      </c>
      <c r="AX10" s="24">
        <v>341918</v>
      </c>
      <c r="AY10" s="116">
        <v>336455</v>
      </c>
    </row>
    <row r="11" spans="1:53" ht="12.75" customHeight="1" x14ac:dyDescent="0.3">
      <c r="A11" s="25" t="s">
        <v>68</v>
      </c>
      <c r="B11" s="16" t="s">
        <v>69</v>
      </c>
      <c r="C11" s="23">
        <v>645113</v>
      </c>
      <c r="D11" s="23">
        <v>647838</v>
      </c>
      <c r="E11" s="23">
        <v>654380</v>
      </c>
      <c r="F11" s="23">
        <v>665207</v>
      </c>
      <c r="G11" s="23">
        <v>670516</v>
      </c>
      <c r="H11" s="23">
        <v>675163</v>
      </c>
      <c r="I11" s="23">
        <v>682104</v>
      </c>
      <c r="J11" s="23">
        <v>694577</v>
      </c>
      <c r="K11" s="23">
        <v>700067</v>
      </c>
      <c r="L11" s="23">
        <v>705016</v>
      </c>
      <c r="M11" s="24">
        <v>712731</v>
      </c>
      <c r="N11" s="24">
        <v>725410</v>
      </c>
      <c r="O11" s="24">
        <v>729868</v>
      </c>
      <c r="P11" s="24">
        <v>734862</v>
      </c>
      <c r="Q11" s="24">
        <v>742003</v>
      </c>
      <c r="R11" s="24">
        <v>755578</v>
      </c>
      <c r="S11" s="24">
        <v>760801</v>
      </c>
      <c r="T11" s="24">
        <v>756161</v>
      </c>
      <c r="U11" s="24">
        <v>757346</v>
      </c>
      <c r="V11" s="24">
        <v>763547</v>
      </c>
      <c r="W11" s="24">
        <v>777326</v>
      </c>
      <c r="X11" s="24">
        <v>781818</v>
      </c>
      <c r="Y11" s="24">
        <v>784875</v>
      </c>
      <c r="Z11" s="24">
        <v>789135</v>
      </c>
      <c r="AA11" s="24">
        <v>802052</v>
      </c>
      <c r="AB11" s="24">
        <v>806121</v>
      </c>
      <c r="AC11" s="24">
        <v>808831</v>
      </c>
      <c r="AD11" s="24">
        <v>812686</v>
      </c>
      <c r="AE11" s="24">
        <v>826255</v>
      </c>
      <c r="AF11" s="24">
        <v>830326</v>
      </c>
      <c r="AG11" s="24">
        <v>833434</v>
      </c>
      <c r="AH11" s="24">
        <v>837862</v>
      </c>
      <c r="AI11" s="24">
        <v>853275</v>
      </c>
      <c r="AJ11" s="24">
        <v>858002</v>
      </c>
      <c r="AK11" s="24">
        <v>861319</v>
      </c>
      <c r="AL11" s="24">
        <v>866213</v>
      </c>
      <c r="AM11" s="24">
        <v>882019</v>
      </c>
      <c r="AN11" s="24">
        <v>886869</v>
      </c>
      <c r="AO11" s="24">
        <v>890174</v>
      </c>
      <c r="AP11" s="24">
        <v>891782</v>
      </c>
      <c r="AQ11" s="24">
        <v>901195</v>
      </c>
      <c r="AR11" s="23">
        <v>904326</v>
      </c>
      <c r="AS11" s="23">
        <v>906654</v>
      </c>
      <c r="AT11" s="23">
        <v>909344</v>
      </c>
      <c r="AU11" s="23">
        <v>923259</v>
      </c>
      <c r="AV11" s="115">
        <v>927430</v>
      </c>
      <c r="AW11" s="24">
        <v>930605</v>
      </c>
      <c r="AX11" s="24">
        <v>938928</v>
      </c>
      <c r="AY11" s="116">
        <v>957982</v>
      </c>
    </row>
    <row r="12" spans="1:53" x14ac:dyDescent="0.3">
      <c r="A12" s="19" t="s">
        <v>70</v>
      </c>
      <c r="B12" s="19" t="s">
        <v>71</v>
      </c>
      <c r="C12" s="26">
        <v>578954</v>
      </c>
      <c r="D12" s="26">
        <v>581146</v>
      </c>
      <c r="E12" s="26">
        <v>584865</v>
      </c>
      <c r="F12" s="26">
        <v>590039</v>
      </c>
      <c r="G12" s="26">
        <v>593269</v>
      </c>
      <c r="H12" s="26">
        <v>595698</v>
      </c>
      <c r="I12" s="26">
        <v>599969</v>
      </c>
      <c r="J12" s="26">
        <v>606612</v>
      </c>
      <c r="K12" s="26">
        <v>610464</v>
      </c>
      <c r="L12" s="26">
        <v>612954</v>
      </c>
      <c r="M12" s="27">
        <v>616951</v>
      </c>
      <c r="N12" s="27">
        <v>622559</v>
      </c>
      <c r="O12" s="27">
        <v>624373</v>
      </c>
      <c r="P12" s="27">
        <v>626086</v>
      </c>
      <c r="Q12" s="27">
        <v>628472</v>
      </c>
      <c r="R12" s="27">
        <v>633448</v>
      </c>
      <c r="S12" s="27">
        <v>634810</v>
      </c>
      <c r="T12" s="27">
        <v>631998</v>
      </c>
      <c r="U12" s="27">
        <v>630579</v>
      </c>
      <c r="V12" s="27">
        <v>631945</v>
      </c>
      <c r="W12" s="27">
        <v>636908</v>
      </c>
      <c r="X12" s="27">
        <v>637806</v>
      </c>
      <c r="Y12" s="27">
        <v>637157</v>
      </c>
      <c r="Z12" s="27">
        <v>637029</v>
      </c>
      <c r="AA12" s="27">
        <v>641554</v>
      </c>
      <c r="AB12" s="27">
        <v>641771</v>
      </c>
      <c r="AC12" s="27">
        <v>640708</v>
      </c>
      <c r="AD12" s="24">
        <v>639787</v>
      </c>
      <c r="AE12" s="24">
        <v>644279</v>
      </c>
      <c r="AF12" s="24">
        <v>644491</v>
      </c>
      <c r="AG12" s="24">
        <v>643405</v>
      </c>
      <c r="AH12" s="24">
        <v>642421</v>
      </c>
      <c r="AI12" s="24">
        <v>647144</v>
      </c>
      <c r="AJ12" s="24">
        <v>647254</v>
      </c>
      <c r="AK12" s="24">
        <v>646128</v>
      </c>
      <c r="AL12" s="24">
        <v>645013</v>
      </c>
      <c r="AM12" s="24">
        <v>649308</v>
      </c>
      <c r="AN12" s="24">
        <v>647130</v>
      </c>
      <c r="AO12" s="24">
        <v>646186</v>
      </c>
      <c r="AP12" s="24">
        <v>642738</v>
      </c>
      <c r="AQ12" s="24">
        <v>643850</v>
      </c>
      <c r="AR12" s="23">
        <v>643505</v>
      </c>
      <c r="AS12" s="23">
        <v>641394</v>
      </c>
      <c r="AT12" s="23">
        <v>638143</v>
      </c>
      <c r="AU12" s="23">
        <v>640584</v>
      </c>
      <c r="AV12" s="115">
        <v>633072</v>
      </c>
      <c r="AW12" s="24">
        <v>631128</v>
      </c>
      <c r="AX12" s="24">
        <v>631538</v>
      </c>
      <c r="AY12" s="116">
        <v>638182</v>
      </c>
      <c r="BA12" s="28"/>
    </row>
    <row r="13" spans="1:53" ht="13.5" thickBot="1" x14ac:dyDescent="0.35">
      <c r="A13" s="29" t="s">
        <v>72</v>
      </c>
      <c r="B13" s="29" t="s">
        <v>73</v>
      </c>
      <c r="C13" s="30">
        <v>545489</v>
      </c>
      <c r="D13" s="30">
        <v>547857</v>
      </c>
      <c r="E13" s="30">
        <v>552767</v>
      </c>
      <c r="F13" s="30">
        <v>559716</v>
      </c>
      <c r="G13" s="30">
        <v>563474</v>
      </c>
      <c r="H13" s="30">
        <v>566782</v>
      </c>
      <c r="I13" s="30">
        <v>571777</v>
      </c>
      <c r="J13" s="30">
        <v>579540</v>
      </c>
      <c r="K13" s="30">
        <v>583636</v>
      </c>
      <c r="L13" s="30">
        <v>587098</v>
      </c>
      <c r="M13" s="31">
        <v>591734</v>
      </c>
      <c r="N13" s="31">
        <v>598559</v>
      </c>
      <c r="O13" s="31">
        <v>600764</v>
      </c>
      <c r="P13" s="31">
        <v>603392</v>
      </c>
      <c r="Q13" s="31">
        <v>606590</v>
      </c>
      <c r="R13" s="31">
        <v>612756</v>
      </c>
      <c r="S13" s="31">
        <v>614630</v>
      </c>
      <c r="T13" s="31">
        <v>609792</v>
      </c>
      <c r="U13" s="31">
        <v>609105</v>
      </c>
      <c r="V13" s="31">
        <v>611818</v>
      </c>
      <c r="W13" s="31">
        <v>617784</v>
      </c>
      <c r="X13" s="31">
        <v>619537</v>
      </c>
      <c r="Y13" s="31">
        <v>620115</v>
      </c>
      <c r="Z13" s="31">
        <v>621400</v>
      </c>
      <c r="AA13" s="31">
        <v>626522</v>
      </c>
      <c r="AB13" s="31">
        <v>627794</v>
      </c>
      <c r="AC13" s="31">
        <v>627798</v>
      </c>
      <c r="AD13" s="31">
        <v>628478</v>
      </c>
      <c r="AE13" s="31">
        <v>633856</v>
      </c>
      <c r="AF13" s="31">
        <v>634913</v>
      </c>
      <c r="AG13" s="31">
        <v>635072</v>
      </c>
      <c r="AH13" s="31">
        <v>635577</v>
      </c>
      <c r="AI13" s="31">
        <v>641848</v>
      </c>
      <c r="AJ13" s="31">
        <v>643204</v>
      </c>
      <c r="AK13" s="31">
        <v>643518</v>
      </c>
      <c r="AL13" s="31">
        <v>644534</v>
      </c>
      <c r="AM13" s="31">
        <v>650827</v>
      </c>
      <c r="AN13" s="31">
        <v>650681</v>
      </c>
      <c r="AO13" s="31">
        <v>651350</v>
      </c>
      <c r="AP13" s="31">
        <v>649331</v>
      </c>
      <c r="AQ13" s="31">
        <v>651895</v>
      </c>
      <c r="AR13" s="30">
        <v>652373</v>
      </c>
      <c r="AS13" s="30">
        <v>651511</v>
      </c>
      <c r="AT13" s="30">
        <v>649856</v>
      </c>
      <c r="AU13" s="30">
        <v>653793</v>
      </c>
      <c r="AV13" s="117">
        <v>649503</v>
      </c>
      <c r="AW13" s="31">
        <v>649234</v>
      </c>
      <c r="AX13" s="31">
        <v>649308</v>
      </c>
      <c r="AY13" s="118">
        <v>656255</v>
      </c>
      <c r="BA13" s="28"/>
    </row>
    <row r="14" spans="1:53" ht="22.5" hidden="1" customHeight="1" x14ac:dyDescent="0.3">
      <c r="A14" s="32" t="s">
        <v>74</v>
      </c>
      <c r="B14" s="32" t="s">
        <v>75</v>
      </c>
      <c r="C14" s="33">
        <v>272280</v>
      </c>
      <c r="D14" s="33">
        <v>95312</v>
      </c>
      <c r="E14" s="33">
        <v>160054</v>
      </c>
      <c r="F14" s="33">
        <v>211055</v>
      </c>
      <c r="G14" s="33">
        <v>276967</v>
      </c>
      <c r="H14" s="33">
        <v>91738</v>
      </c>
      <c r="I14" s="33">
        <v>136652</v>
      </c>
      <c r="J14" s="33">
        <v>180280</v>
      </c>
      <c r="K14" s="33">
        <v>218942</v>
      </c>
      <c r="L14" s="33">
        <v>68097</v>
      </c>
      <c r="M14" s="34">
        <v>103023</v>
      </c>
      <c r="N14" s="34">
        <v>155977</v>
      </c>
      <c r="O14" s="34">
        <v>179185</v>
      </c>
      <c r="P14" s="34">
        <v>68113</v>
      </c>
      <c r="Q14" s="34">
        <v>107678</v>
      </c>
      <c r="R14" s="34">
        <v>142141</v>
      </c>
      <c r="S14" s="34">
        <v>190153</v>
      </c>
      <c r="T14" s="34">
        <v>63420</v>
      </c>
      <c r="U14" s="34">
        <v>95384</v>
      </c>
      <c r="V14" s="34">
        <v>136596</v>
      </c>
      <c r="W14" s="34">
        <v>164479</v>
      </c>
      <c r="X14" s="34">
        <v>58172</v>
      </c>
      <c r="Y14" s="34">
        <v>105128</v>
      </c>
      <c r="Z14" s="34">
        <v>141637</v>
      </c>
      <c r="AA14" s="34">
        <v>164876</v>
      </c>
      <c r="AB14" s="34">
        <v>83903</v>
      </c>
      <c r="AC14" s="34">
        <v>120961</v>
      </c>
      <c r="AD14" s="34">
        <v>154718</v>
      </c>
      <c r="AE14" s="34">
        <v>187092</v>
      </c>
      <c r="AF14" s="34">
        <v>21994</v>
      </c>
      <c r="AG14" s="34">
        <v>32687</v>
      </c>
      <c r="AH14" s="34">
        <v>43961</v>
      </c>
      <c r="AI14" s="34">
        <v>117189</v>
      </c>
      <c r="AJ14" s="34">
        <v>25830</v>
      </c>
      <c r="AK14" s="35">
        <v>51599</v>
      </c>
    </row>
    <row r="15" spans="1:53" x14ac:dyDescent="0.3">
      <c r="A15" s="36" t="s">
        <v>76</v>
      </c>
      <c r="B15" s="36" t="s">
        <v>77</v>
      </c>
      <c r="F15" s="37"/>
      <c r="AX15" s="28"/>
      <c r="BA15" s="28"/>
    </row>
    <row r="16" spans="1:53" x14ac:dyDescent="0.3">
      <c r="A16" s="36"/>
      <c r="B16" s="36"/>
      <c r="C16" s="38"/>
      <c r="E16" s="28"/>
      <c r="F16" s="28"/>
      <c r="G16" s="28"/>
      <c r="I16" s="38"/>
      <c r="K16" s="28"/>
      <c r="L16" s="28"/>
      <c r="M16" s="28"/>
      <c r="S16" s="28"/>
      <c r="T16" s="28"/>
      <c r="U16" s="28"/>
      <c r="V16" s="28"/>
      <c r="W16" s="28"/>
      <c r="X16" s="28"/>
      <c r="AX16" s="28"/>
    </row>
    <row r="17" spans="1:51" x14ac:dyDescent="0.3">
      <c r="A17" s="1" t="s">
        <v>78</v>
      </c>
      <c r="B17" s="1" t="s">
        <v>79</v>
      </c>
      <c r="S17" s="28"/>
      <c r="T17" s="28"/>
      <c r="U17" s="28"/>
      <c r="V17" s="28"/>
      <c r="W17" s="28"/>
      <c r="X17" s="28"/>
      <c r="AX17" s="28"/>
    </row>
    <row r="18" spans="1:51" ht="45.5" x14ac:dyDescent="0.3">
      <c r="A18" s="2" t="s">
        <v>80</v>
      </c>
      <c r="B18" s="2" t="s">
        <v>81</v>
      </c>
      <c r="S18" s="28"/>
      <c r="T18" s="28"/>
      <c r="U18" s="28"/>
      <c r="V18" s="28"/>
      <c r="W18" s="28"/>
      <c r="X18" s="28"/>
    </row>
    <row r="19" spans="1:51" ht="13.5" thickBot="1" x14ac:dyDescent="0.35">
      <c r="C19" s="39"/>
      <c r="D19" s="39"/>
      <c r="E19" s="40"/>
      <c r="F19" s="4"/>
      <c r="G19" s="4"/>
      <c r="H19" s="39"/>
      <c r="I19" s="39"/>
      <c r="J19" s="39"/>
      <c r="K19" s="40"/>
    </row>
    <row r="20" spans="1:51" ht="14.5" x14ac:dyDescent="0.35">
      <c r="A20" s="295" t="s">
        <v>4</v>
      </c>
      <c r="B20" s="290" t="s">
        <v>5</v>
      </c>
      <c r="C20" s="6" t="s">
        <v>6</v>
      </c>
      <c r="D20" s="292" t="s">
        <v>7</v>
      </c>
      <c r="E20" s="293"/>
      <c r="F20" s="293"/>
      <c r="G20" s="293"/>
      <c r="H20" s="292" t="s">
        <v>8</v>
      </c>
      <c r="I20" s="293"/>
      <c r="J20" s="293"/>
      <c r="K20" s="294"/>
      <c r="L20" s="41">
        <v>2013</v>
      </c>
      <c r="M20" s="42"/>
      <c r="N20" s="297">
        <v>2013</v>
      </c>
      <c r="O20" s="298"/>
      <c r="P20" s="285">
        <v>2014</v>
      </c>
      <c r="Q20" s="286"/>
      <c r="R20" s="286"/>
      <c r="S20" s="287"/>
      <c r="T20" s="299">
        <v>2015</v>
      </c>
      <c r="U20" s="300"/>
      <c r="V20" s="300"/>
      <c r="W20" s="301"/>
      <c r="X20" s="285">
        <v>2016</v>
      </c>
      <c r="Y20" s="286"/>
      <c r="Z20" s="286"/>
      <c r="AA20" s="287"/>
      <c r="AB20" s="285">
        <v>2017</v>
      </c>
      <c r="AC20" s="286"/>
      <c r="AD20" s="286"/>
      <c r="AE20" s="287"/>
      <c r="AF20" s="299">
        <v>2018</v>
      </c>
      <c r="AG20" s="300"/>
      <c r="AH20" s="300"/>
      <c r="AI20" s="301"/>
      <c r="AJ20" s="299">
        <v>2019</v>
      </c>
      <c r="AK20" s="300"/>
      <c r="AL20" s="300"/>
      <c r="AM20" s="301"/>
      <c r="AN20" s="299">
        <v>2020</v>
      </c>
      <c r="AO20" s="300"/>
      <c r="AP20" s="300"/>
      <c r="AQ20" s="301"/>
      <c r="AR20" s="299">
        <v>2021</v>
      </c>
      <c r="AS20" s="300"/>
      <c r="AT20" s="300"/>
      <c r="AU20" s="300"/>
      <c r="AV20" s="306">
        <v>2022</v>
      </c>
      <c r="AW20" s="300"/>
      <c r="AX20" s="300"/>
      <c r="AY20" s="305"/>
    </row>
    <row r="21" spans="1:51" ht="13.5" thickBot="1" x14ac:dyDescent="0.35">
      <c r="A21" s="296"/>
      <c r="B21" s="291"/>
      <c r="C21" s="8" t="s">
        <v>10</v>
      </c>
      <c r="D21" s="8" t="s">
        <v>11</v>
      </c>
      <c r="E21" s="8" t="s">
        <v>12</v>
      </c>
      <c r="F21" s="8" t="s">
        <v>13</v>
      </c>
      <c r="G21" s="8" t="s">
        <v>14</v>
      </c>
      <c r="H21" s="8" t="s">
        <v>15</v>
      </c>
      <c r="I21" s="8" t="s">
        <v>16</v>
      </c>
      <c r="J21" s="8" t="s">
        <v>17</v>
      </c>
      <c r="K21" s="8" t="s">
        <v>18</v>
      </c>
      <c r="L21" s="8" t="s">
        <v>19</v>
      </c>
      <c r="M21" s="9" t="s">
        <v>20</v>
      </c>
      <c r="N21" s="9" t="s">
        <v>21</v>
      </c>
      <c r="O21" s="9" t="s">
        <v>22</v>
      </c>
      <c r="P21" s="9" t="s">
        <v>23</v>
      </c>
      <c r="Q21" s="9" t="s">
        <v>24</v>
      </c>
      <c r="R21" s="9" t="s">
        <v>25</v>
      </c>
      <c r="S21" s="9" t="s">
        <v>26</v>
      </c>
      <c r="T21" s="9" t="s">
        <v>27</v>
      </c>
      <c r="U21" s="9" t="s">
        <v>28</v>
      </c>
      <c r="V21" s="9" t="s">
        <v>29</v>
      </c>
      <c r="W21" s="9" t="s">
        <v>30</v>
      </c>
      <c r="X21" s="9" t="s">
        <v>31</v>
      </c>
      <c r="Y21" s="9" t="s">
        <v>32</v>
      </c>
      <c r="Z21" s="9" t="s">
        <v>33</v>
      </c>
      <c r="AA21" s="9" t="s">
        <v>34</v>
      </c>
      <c r="AB21" s="9" t="s">
        <v>35</v>
      </c>
      <c r="AC21" s="9" t="s">
        <v>36</v>
      </c>
      <c r="AD21" s="9" t="s">
        <v>37</v>
      </c>
      <c r="AE21" s="9" t="s">
        <v>38</v>
      </c>
      <c r="AF21" s="9" t="s">
        <v>39</v>
      </c>
      <c r="AG21" s="9" t="s">
        <v>40</v>
      </c>
      <c r="AH21" s="9" t="s">
        <v>41</v>
      </c>
      <c r="AI21" s="9" t="s">
        <v>42</v>
      </c>
      <c r="AJ21" s="43" t="s">
        <v>43</v>
      </c>
      <c r="AK21" s="9" t="s">
        <v>44</v>
      </c>
      <c r="AL21" s="9" t="s">
        <v>45</v>
      </c>
      <c r="AM21" s="9" t="s">
        <v>46</v>
      </c>
      <c r="AN21" s="9" t="s">
        <v>47</v>
      </c>
      <c r="AO21" s="9" t="s">
        <v>48</v>
      </c>
      <c r="AP21" s="9" t="s">
        <v>49</v>
      </c>
      <c r="AQ21" s="9" t="s">
        <v>50</v>
      </c>
      <c r="AR21" s="8" t="s">
        <v>51</v>
      </c>
      <c r="AS21" s="8" t="s">
        <v>52</v>
      </c>
      <c r="AT21" s="8" t="s">
        <v>53</v>
      </c>
      <c r="AU21" s="8" t="s">
        <v>54</v>
      </c>
      <c r="AV21" s="133" t="s">
        <v>55</v>
      </c>
      <c r="AW21" s="132" t="s">
        <v>56</v>
      </c>
      <c r="AX21" s="132" t="s">
        <v>57</v>
      </c>
      <c r="AY21" s="44" t="s">
        <v>147</v>
      </c>
    </row>
    <row r="22" spans="1:51" x14ac:dyDescent="0.3">
      <c r="A22" s="45" t="s">
        <v>82</v>
      </c>
      <c r="B22" s="46" t="s">
        <v>83</v>
      </c>
      <c r="C22" s="21">
        <v>1177101.3739250205</v>
      </c>
      <c r="D22" s="21">
        <v>1202753.8815942993</v>
      </c>
      <c r="E22" s="21">
        <v>1222642.6699335803</v>
      </c>
      <c r="F22" s="21">
        <v>1216657.2515238957</v>
      </c>
      <c r="G22" s="21">
        <v>1247769.1048998013</v>
      </c>
      <c r="H22" s="22">
        <v>1321248.2527134167</v>
      </c>
      <c r="I22" s="21">
        <v>1345460.8724480795</v>
      </c>
      <c r="J22" s="21">
        <v>1425278.273885749</v>
      </c>
      <c r="K22" s="21">
        <v>1460685.1583087177</v>
      </c>
      <c r="L22" s="21">
        <v>1510164.0286623298</v>
      </c>
      <c r="M22" s="22">
        <v>1539368.8297163933</v>
      </c>
      <c r="N22" s="22">
        <v>1597530.3996562341</v>
      </c>
      <c r="O22" s="22">
        <v>1684096.4095252731</v>
      </c>
      <c r="P22" s="22">
        <v>1777689.382</v>
      </c>
      <c r="Q22" s="22">
        <v>1855296.98</v>
      </c>
      <c r="R22" s="22">
        <v>1931190.419</v>
      </c>
      <c r="S22" s="22">
        <v>2034999.4809999999</v>
      </c>
      <c r="T22" s="22">
        <v>2173648.702</v>
      </c>
      <c r="U22" s="22">
        <v>2192731.827</v>
      </c>
      <c r="V22" s="22">
        <v>2219854.9109999998</v>
      </c>
      <c r="W22" s="22">
        <v>2347759.324</v>
      </c>
      <c r="X22" s="22">
        <v>2410320.202</v>
      </c>
      <c r="Y22" s="22">
        <v>2516669.4190000002</v>
      </c>
      <c r="Z22" s="22">
        <v>2663872.0789999999</v>
      </c>
      <c r="AA22" s="22">
        <v>2786169.2710000002</v>
      </c>
      <c r="AB22" s="22">
        <v>2917269.5490000001</v>
      </c>
      <c r="AC22" s="22">
        <v>3030938.807</v>
      </c>
      <c r="AD22" s="22">
        <v>3150504.7059999998</v>
      </c>
      <c r="AE22" s="22">
        <v>3274760.77985</v>
      </c>
      <c r="AF22" s="22">
        <v>3355986.5838000001</v>
      </c>
      <c r="AG22" s="22">
        <v>3479475.7722999998</v>
      </c>
      <c r="AH22" s="47">
        <v>3611297.3841300001</v>
      </c>
      <c r="AI22" s="47">
        <v>3608842.61369</v>
      </c>
      <c r="AJ22" s="47">
        <v>3924172.9577299999</v>
      </c>
      <c r="AK22" s="47">
        <v>4123804.72267</v>
      </c>
      <c r="AL22" s="47">
        <v>4316304.0589400008</v>
      </c>
      <c r="AM22" s="47">
        <v>4515028.8284700001</v>
      </c>
      <c r="AN22" s="47">
        <v>4193435.23141</v>
      </c>
      <c r="AO22" s="47">
        <v>4587419.46746</v>
      </c>
      <c r="AP22" s="47">
        <v>4744280.93413</v>
      </c>
      <c r="AQ22" s="47">
        <v>5097523.1567000002</v>
      </c>
      <c r="AR22" s="48">
        <v>5320550.2665900001</v>
      </c>
      <c r="AS22" s="48">
        <v>5570619.2943200003</v>
      </c>
      <c r="AT22" s="48">
        <v>5729244.9631500002</v>
      </c>
      <c r="AU22" s="48">
        <v>6013347.3425000003</v>
      </c>
      <c r="AV22" s="134">
        <v>5833702.5263</v>
      </c>
      <c r="AW22" s="135">
        <v>5440453.5566100003</v>
      </c>
      <c r="AX22" s="135">
        <v>5467349.9471399998</v>
      </c>
      <c r="AY22" s="136">
        <v>5698003.6593500003</v>
      </c>
    </row>
    <row r="23" spans="1:51" ht="12.75" hidden="1" customHeight="1" x14ac:dyDescent="0.3">
      <c r="A23" s="49" t="s">
        <v>84</v>
      </c>
      <c r="B23" s="50" t="s">
        <v>85</v>
      </c>
      <c r="C23" s="23">
        <v>115592.01711999363</v>
      </c>
      <c r="D23" s="23">
        <v>83557.368768532906</v>
      </c>
      <c r="E23" s="23">
        <v>81294.893028497274</v>
      </c>
      <c r="F23" s="23">
        <v>95382.18052259236</v>
      </c>
      <c r="G23" s="23">
        <v>104694.41693558944</v>
      </c>
      <c r="H23" s="24">
        <v>104826.59888105361</v>
      </c>
      <c r="I23" s="23">
        <v>86249.324135889954</v>
      </c>
      <c r="J23" s="23">
        <v>94803.92684162299</v>
      </c>
      <c r="K23" s="23">
        <v>82707.70655830075</v>
      </c>
      <c r="L23" s="23">
        <v>117451.71626797797</v>
      </c>
      <c r="M23" s="24">
        <v>98971.028907063708</v>
      </c>
      <c r="N23" s="24">
        <v>112882.64864741806</v>
      </c>
      <c r="O23" s="24">
        <v>73451.723382337048</v>
      </c>
      <c r="P23" s="24">
        <v>133530.791</v>
      </c>
      <c r="Q23" s="24">
        <v>171836.28400000001</v>
      </c>
      <c r="R23" s="51"/>
      <c r="S23" s="51"/>
      <c r="T23" s="51"/>
      <c r="U23" s="51"/>
      <c r="V23" s="51"/>
      <c r="W23" s="51">
        <v>0</v>
      </c>
      <c r="X23" s="51">
        <v>0</v>
      </c>
      <c r="Y23" s="51">
        <v>0</v>
      </c>
      <c r="Z23" s="51">
        <v>0</v>
      </c>
      <c r="AA23" s="51">
        <v>0</v>
      </c>
      <c r="AB23" s="51">
        <v>0</v>
      </c>
      <c r="AC23" s="51">
        <v>0</v>
      </c>
      <c r="AD23" s="51">
        <v>0</v>
      </c>
      <c r="AE23" s="51" t="s">
        <v>86</v>
      </c>
      <c r="AF23" s="51" t="s">
        <v>86</v>
      </c>
      <c r="AG23" s="51" t="s">
        <v>86</v>
      </c>
      <c r="AH23" s="52" t="s">
        <v>86</v>
      </c>
      <c r="AI23" s="52" t="s">
        <v>86</v>
      </c>
      <c r="AJ23" s="52" t="s">
        <v>86</v>
      </c>
      <c r="AK23" s="52" t="s">
        <v>86</v>
      </c>
      <c r="AL23" s="52" t="s">
        <v>86</v>
      </c>
      <c r="AM23" s="52" t="s">
        <v>86</v>
      </c>
      <c r="AN23" s="52" t="s">
        <v>86</v>
      </c>
      <c r="AO23" s="52" t="s">
        <v>86</v>
      </c>
      <c r="AP23" s="52" t="s">
        <v>86</v>
      </c>
      <c r="AQ23" s="52" t="s">
        <v>86</v>
      </c>
      <c r="AR23" s="53" t="s">
        <v>86</v>
      </c>
      <c r="AS23" s="53" t="s">
        <v>86</v>
      </c>
      <c r="AT23" s="53" t="s">
        <v>86</v>
      </c>
      <c r="AU23" s="53" t="s">
        <v>86</v>
      </c>
      <c r="AV23" s="137" t="s">
        <v>86</v>
      </c>
      <c r="AW23" s="53" t="s">
        <v>86</v>
      </c>
      <c r="AX23" s="53" t="s">
        <v>86</v>
      </c>
      <c r="AY23" s="114"/>
    </row>
    <row r="24" spans="1:51" x14ac:dyDescent="0.3">
      <c r="A24" s="49" t="s">
        <v>87</v>
      </c>
      <c r="B24" s="49" t="s">
        <v>88</v>
      </c>
      <c r="C24" s="23">
        <v>65.92022811480868</v>
      </c>
      <c r="D24" s="23">
        <v>43.62524971400277</v>
      </c>
      <c r="E24" s="23">
        <v>0</v>
      </c>
      <c r="F24" s="23">
        <v>42.531061291626116</v>
      </c>
      <c r="G24" s="23">
        <v>0</v>
      </c>
      <c r="H24" s="24">
        <v>138.60905743279778</v>
      </c>
      <c r="I24" s="23">
        <v>0</v>
      </c>
      <c r="J24" s="23">
        <v>0</v>
      </c>
      <c r="K24" s="23">
        <v>0</v>
      </c>
      <c r="L24" s="23">
        <v>0</v>
      </c>
      <c r="M24" s="24">
        <v>0</v>
      </c>
      <c r="N24" s="24">
        <v>0</v>
      </c>
      <c r="O24" s="24">
        <v>0</v>
      </c>
      <c r="P24" s="24">
        <v>0</v>
      </c>
      <c r="Q24" s="24">
        <v>0</v>
      </c>
      <c r="R24" s="24">
        <v>0</v>
      </c>
      <c r="S24" s="24">
        <v>28.143999999999998</v>
      </c>
      <c r="T24" s="24">
        <v>10.455</v>
      </c>
      <c r="U24" s="24">
        <v>24.384</v>
      </c>
      <c r="V24" s="24">
        <v>44.335999999999999</v>
      </c>
      <c r="W24" s="24">
        <v>9.0649999999999995</v>
      </c>
      <c r="X24" s="24">
        <v>8.9930000000000003</v>
      </c>
      <c r="Y24" s="24">
        <v>2292.3220000000001</v>
      </c>
      <c r="Z24" s="24">
        <v>9.5690000000000008</v>
      </c>
      <c r="AA24" s="24">
        <v>10.291</v>
      </c>
      <c r="AB24" s="24">
        <v>9.7279999999999998</v>
      </c>
      <c r="AC24" s="24">
        <v>12.369</v>
      </c>
      <c r="AD24" s="24">
        <v>9.1750000000000007</v>
      </c>
      <c r="AE24" s="24">
        <v>9.3880400000000002</v>
      </c>
      <c r="AF24" s="24">
        <v>8.3658999999999999</v>
      </c>
      <c r="AG24" s="24">
        <v>11.697950000000001</v>
      </c>
      <c r="AH24" s="47">
        <v>4.33446</v>
      </c>
      <c r="AI24" s="47">
        <v>0</v>
      </c>
      <c r="AJ24" s="47">
        <v>0</v>
      </c>
      <c r="AK24" s="47">
        <v>0</v>
      </c>
      <c r="AL24" s="47">
        <v>0</v>
      </c>
      <c r="AM24" s="47">
        <v>0</v>
      </c>
      <c r="AN24" s="47">
        <v>8079.0140000000001</v>
      </c>
      <c r="AO24" s="47">
        <v>2296.143</v>
      </c>
      <c r="AP24" s="47">
        <v>3475.4920000000002</v>
      </c>
      <c r="AQ24" s="47">
        <v>0</v>
      </c>
      <c r="AR24" s="48">
        <v>0</v>
      </c>
      <c r="AS24" s="48">
        <v>0</v>
      </c>
      <c r="AT24" s="48">
        <v>5223.6540000000005</v>
      </c>
      <c r="AU24" s="48">
        <v>0</v>
      </c>
      <c r="AV24" s="138">
        <v>0</v>
      </c>
      <c r="AW24" s="48">
        <v>0</v>
      </c>
      <c r="AX24" s="48">
        <v>0</v>
      </c>
      <c r="AY24" s="114">
        <v>0</v>
      </c>
    </row>
    <row r="25" spans="1:51" x14ac:dyDescent="0.3">
      <c r="A25" s="49" t="s">
        <v>89</v>
      </c>
      <c r="B25" s="50" t="s">
        <v>90</v>
      </c>
      <c r="C25" s="23">
        <v>3380.6054034979879</v>
      </c>
      <c r="D25" s="23">
        <v>2950.0330106260067</v>
      </c>
      <c r="E25" s="23">
        <v>2629.9651111832031</v>
      </c>
      <c r="F25" s="23">
        <v>2339.140073192526</v>
      </c>
      <c r="G25" s="23">
        <v>2296.325860410584</v>
      </c>
      <c r="H25" s="24">
        <v>2557.3986488409287</v>
      </c>
      <c r="I25" s="23">
        <v>2488.0606826369799</v>
      </c>
      <c r="J25" s="23">
        <v>2924.8197221415926</v>
      </c>
      <c r="K25" s="23">
        <v>2303.0190494078006</v>
      </c>
      <c r="L25" s="23">
        <v>2448.8221467151579</v>
      </c>
      <c r="M25" s="24">
        <v>2757.5696780325666</v>
      </c>
      <c r="N25" s="24">
        <v>2917.452091906136</v>
      </c>
      <c r="O25" s="24">
        <v>1806.1152184677378</v>
      </c>
      <c r="P25" s="24">
        <v>3226.6370000000002</v>
      </c>
      <c r="Q25" s="24">
        <v>2775.0169999999998</v>
      </c>
      <c r="R25" s="24">
        <v>568.40200000000004</v>
      </c>
      <c r="S25" s="24">
        <v>43.820999999999998</v>
      </c>
      <c r="T25" s="24">
        <v>4.3019999999999996</v>
      </c>
      <c r="U25" s="24">
        <v>63.96</v>
      </c>
      <c r="V25" s="24">
        <v>3.8919999999999999</v>
      </c>
      <c r="W25" s="24">
        <v>0.247</v>
      </c>
      <c r="X25" s="24">
        <v>0</v>
      </c>
      <c r="Y25" s="24">
        <v>59.643999999999998</v>
      </c>
      <c r="Z25" s="24">
        <v>44.113999999999997</v>
      </c>
      <c r="AA25" s="24">
        <v>147.94300000000001</v>
      </c>
      <c r="AB25" s="24">
        <v>134.09299999999999</v>
      </c>
      <c r="AC25" s="24">
        <v>191.44</v>
      </c>
      <c r="AD25" s="24">
        <v>74.602999999999994</v>
      </c>
      <c r="AE25" s="24">
        <v>102.05200000000001</v>
      </c>
      <c r="AF25" s="24">
        <v>9.6950000000000003</v>
      </c>
      <c r="AG25" s="24">
        <v>124.839</v>
      </c>
      <c r="AH25" s="47">
        <v>10.608000000000001</v>
      </c>
      <c r="AI25" s="47">
        <v>133.31</v>
      </c>
      <c r="AJ25" s="47">
        <v>40.168999999999997</v>
      </c>
      <c r="AK25" s="47">
        <v>352.60899999999998</v>
      </c>
      <c r="AL25" s="47">
        <v>33.5</v>
      </c>
      <c r="AM25" s="47">
        <v>18.716999999999999</v>
      </c>
      <c r="AN25" s="47">
        <v>284.71899999999999</v>
      </c>
      <c r="AO25" s="47">
        <v>34.125</v>
      </c>
      <c r="AP25" s="47">
        <v>858.96799999999996</v>
      </c>
      <c r="AQ25" s="47">
        <v>134.72200000000001</v>
      </c>
      <c r="AR25" s="48">
        <v>183.21100000000001</v>
      </c>
      <c r="AS25" s="48">
        <v>201.56700000000001</v>
      </c>
      <c r="AT25" s="48">
        <v>492.78</v>
      </c>
      <c r="AU25" s="48">
        <v>243.80699999999999</v>
      </c>
      <c r="AV25" s="138">
        <v>546.14499999999998</v>
      </c>
      <c r="AW25" s="48">
        <v>209.74299999999999</v>
      </c>
      <c r="AX25" s="48">
        <v>210.22300000000001</v>
      </c>
      <c r="AY25" s="114">
        <v>216</v>
      </c>
    </row>
    <row r="26" spans="1:51" x14ac:dyDescent="0.3">
      <c r="A26" s="49" t="s">
        <v>91</v>
      </c>
      <c r="B26" s="50" t="s">
        <v>92</v>
      </c>
      <c r="C26" s="23">
        <v>0</v>
      </c>
      <c r="D26" s="23">
        <v>14824.114546872244</v>
      </c>
      <c r="E26" s="23">
        <v>15533.25678282992</v>
      </c>
      <c r="F26" s="23">
        <v>390.19271375803208</v>
      </c>
      <c r="G26" s="23">
        <v>1403.3841583144092</v>
      </c>
      <c r="H26" s="24">
        <v>3768.7947137466494</v>
      </c>
      <c r="I26" s="23">
        <v>3249.2273806068265</v>
      </c>
      <c r="J26" s="23">
        <v>3458.2572096914641</v>
      </c>
      <c r="K26" s="23">
        <v>745.17788743376536</v>
      </c>
      <c r="L26" s="23">
        <v>23181.558443036753</v>
      </c>
      <c r="M26" s="24">
        <v>534.54305894673337</v>
      </c>
      <c r="N26" s="24">
        <v>8338.2308581055313</v>
      </c>
      <c r="O26" s="24">
        <v>9.2500896409240703</v>
      </c>
      <c r="P26" s="24">
        <v>668.22299999999996</v>
      </c>
      <c r="Q26" s="24">
        <v>3073.723</v>
      </c>
      <c r="R26" s="24">
        <v>1973.691</v>
      </c>
      <c r="S26" s="24">
        <v>0</v>
      </c>
      <c r="T26" s="24">
        <v>21.138000000000002</v>
      </c>
      <c r="U26" s="24">
        <v>6821.1890000000003</v>
      </c>
      <c r="V26" s="24">
        <v>0.77</v>
      </c>
      <c r="W26" s="24">
        <v>0</v>
      </c>
      <c r="X26" s="24">
        <v>5051.2169999999996</v>
      </c>
      <c r="Y26" s="24">
        <v>187.70699999999999</v>
      </c>
      <c r="Z26" s="24">
        <v>4316.0550000000003</v>
      </c>
      <c r="AA26" s="24">
        <v>0</v>
      </c>
      <c r="AB26" s="24">
        <v>3798.89</v>
      </c>
      <c r="AC26" s="24">
        <v>13165.27</v>
      </c>
      <c r="AD26" s="24">
        <v>1887.7329999999999</v>
      </c>
      <c r="AE26" s="24">
        <v>39191.012000000002</v>
      </c>
      <c r="AF26" s="24">
        <v>12197.864</v>
      </c>
      <c r="AG26" s="24">
        <v>0</v>
      </c>
      <c r="AH26" s="47">
        <v>7487.8370000000004</v>
      </c>
      <c r="AI26" s="47">
        <v>85.073999999999998</v>
      </c>
      <c r="AJ26" s="47">
        <v>10519.366</v>
      </c>
      <c r="AK26" s="47">
        <v>9212.2810000000009</v>
      </c>
      <c r="AL26" s="47">
        <v>6819.6559999999999</v>
      </c>
      <c r="AM26" s="47">
        <v>0</v>
      </c>
      <c r="AN26" s="47">
        <v>12053.368</v>
      </c>
      <c r="AO26" s="47">
        <v>12248.871999999999</v>
      </c>
      <c r="AP26" s="47">
        <v>46829.750999999997</v>
      </c>
      <c r="AQ26" s="47">
        <v>2.7330000000000001</v>
      </c>
      <c r="AR26" s="48">
        <v>34051.108370000002</v>
      </c>
      <c r="AS26" s="48">
        <v>0</v>
      </c>
      <c r="AT26" s="48">
        <v>33899.964999999997</v>
      </c>
      <c r="AU26" s="48">
        <v>280.90899999999999</v>
      </c>
      <c r="AV26" s="138">
        <v>2675.3560000000002</v>
      </c>
      <c r="AW26" s="48">
        <v>14.218</v>
      </c>
      <c r="AX26" s="48">
        <v>5491.2120000000004</v>
      </c>
      <c r="AY26" s="114">
        <v>0</v>
      </c>
    </row>
    <row r="27" spans="1:51" ht="13.5" thickBot="1" x14ac:dyDescent="0.35">
      <c r="A27" s="54" t="s">
        <v>93</v>
      </c>
      <c r="B27" s="55" t="s">
        <v>94</v>
      </c>
      <c r="C27" s="56">
        <v>1180547.8995566331</v>
      </c>
      <c r="D27" s="56">
        <v>1220571.6544015117</v>
      </c>
      <c r="E27" s="56">
        <v>1240805.8918275936</v>
      </c>
      <c r="F27" s="56">
        <v>1219429.1153721379</v>
      </c>
      <c r="G27" s="56">
        <v>1251468.8149185264</v>
      </c>
      <c r="H27" s="57">
        <v>1327713.0551334368</v>
      </c>
      <c r="I27" s="56">
        <v>1351198.1605113233</v>
      </c>
      <c r="J27" s="56">
        <v>1431661.3508175821</v>
      </c>
      <c r="K27" s="56">
        <v>1463733.3552455592</v>
      </c>
      <c r="L27" s="56">
        <v>1535794.4092520815</v>
      </c>
      <c r="M27" s="57">
        <v>1542660.9424533725</v>
      </c>
      <c r="N27" s="57">
        <v>1608786.0826062458</v>
      </c>
      <c r="O27" s="57">
        <v>1685911.7748333819</v>
      </c>
      <c r="P27" s="57">
        <v>1781584.2420000001</v>
      </c>
      <c r="Q27" s="57">
        <v>1861145.72</v>
      </c>
      <c r="R27" s="57">
        <v>1933732.5120000001</v>
      </c>
      <c r="S27" s="57">
        <v>2035071.4450000001</v>
      </c>
      <c r="T27" s="57">
        <v>2173684.5970000001</v>
      </c>
      <c r="U27" s="57">
        <v>2199641.36</v>
      </c>
      <c r="V27" s="57">
        <v>2219903.9079999998</v>
      </c>
      <c r="W27" s="57">
        <v>2347768.6359999999</v>
      </c>
      <c r="X27" s="57">
        <v>2415380.4109999998</v>
      </c>
      <c r="Y27" s="57">
        <v>2519209.0920000002</v>
      </c>
      <c r="Z27" s="57">
        <v>2668241.8160000001</v>
      </c>
      <c r="AA27" s="57">
        <v>2786327.5049999999</v>
      </c>
      <c r="AB27" s="57">
        <v>2921212.26</v>
      </c>
      <c r="AC27" s="57">
        <v>3044307.8859999999</v>
      </c>
      <c r="AD27" s="57">
        <v>3152476.2170000002</v>
      </c>
      <c r="AE27" s="57">
        <v>3314063.2318899999</v>
      </c>
      <c r="AF27" s="57">
        <v>3368202.5087000001</v>
      </c>
      <c r="AG27" s="57">
        <v>3479612.3092499999</v>
      </c>
      <c r="AH27" s="58">
        <v>3618800.16359</v>
      </c>
      <c r="AI27" s="58">
        <v>3609060.9976900001</v>
      </c>
      <c r="AJ27" s="58">
        <v>3934732.4927300001</v>
      </c>
      <c r="AK27" s="58">
        <v>4133369.6126700002</v>
      </c>
      <c r="AL27" s="58">
        <v>4323157.2149400003</v>
      </c>
      <c r="AM27" s="58">
        <v>4515047.5454699993</v>
      </c>
      <c r="AN27" s="58">
        <v>4213852.3324100003</v>
      </c>
      <c r="AO27" s="58">
        <v>4601998.6074599996</v>
      </c>
      <c r="AP27" s="59">
        <v>4795445.1451300001</v>
      </c>
      <c r="AQ27" s="59">
        <v>5097660.6117000002</v>
      </c>
      <c r="AR27" s="60">
        <v>5354784.5859599998</v>
      </c>
      <c r="AS27" s="60">
        <v>5570820.8613200001</v>
      </c>
      <c r="AT27" s="60">
        <v>5768861.3621500004</v>
      </c>
      <c r="AU27" s="60">
        <v>6013872.0585000003</v>
      </c>
      <c r="AV27" s="139">
        <v>5836924.0273000002</v>
      </c>
      <c r="AW27" s="60">
        <v>5440677.5176100004</v>
      </c>
      <c r="AX27" s="60">
        <v>5473051.3821400004</v>
      </c>
      <c r="AY27" s="161">
        <v>5698220</v>
      </c>
    </row>
    <row r="28" spans="1:51" x14ac:dyDescent="0.3">
      <c r="A28" s="61" t="s">
        <v>95</v>
      </c>
      <c r="B28" s="46" t="s">
        <v>96</v>
      </c>
      <c r="C28" s="21">
        <v>0</v>
      </c>
      <c r="D28" s="21">
        <v>0</v>
      </c>
      <c r="E28" s="21">
        <v>122.17346514817788</v>
      </c>
      <c r="F28" s="21">
        <v>598.66762283652338</v>
      </c>
      <c r="G28" s="21">
        <v>692.69526069857318</v>
      </c>
      <c r="H28" s="21">
        <v>356.17184876580097</v>
      </c>
      <c r="I28" s="21">
        <v>109.49852305906057</v>
      </c>
      <c r="J28" s="21">
        <v>11.186618175195362</v>
      </c>
      <c r="K28" s="21">
        <v>31.890825891713764</v>
      </c>
      <c r="L28" s="21">
        <v>107.64878970523789</v>
      </c>
      <c r="M28" s="22">
        <v>198.02960711663565</v>
      </c>
      <c r="N28" s="22">
        <v>0</v>
      </c>
      <c r="O28" s="22">
        <v>8.6681350703752393</v>
      </c>
      <c r="P28" s="22">
        <v>75.602999999999994</v>
      </c>
      <c r="Q28" s="22">
        <v>5.8840000000000003</v>
      </c>
      <c r="R28" s="22">
        <v>1828.9179999999999</v>
      </c>
      <c r="S28" s="22">
        <v>848.75300000000004</v>
      </c>
      <c r="T28" s="22">
        <v>1325.806</v>
      </c>
      <c r="U28" s="22">
        <v>28.146000000000001</v>
      </c>
      <c r="V28" s="22">
        <v>80.626999999999995</v>
      </c>
      <c r="W28" s="22">
        <v>84.278000000000006</v>
      </c>
      <c r="X28" s="22">
        <v>0</v>
      </c>
      <c r="Y28" s="22">
        <v>0</v>
      </c>
      <c r="Z28" s="22">
        <v>296.14400000000001</v>
      </c>
      <c r="AA28" s="22">
        <v>0</v>
      </c>
      <c r="AB28" s="22">
        <v>613.75699999999995</v>
      </c>
      <c r="AC28" s="22">
        <v>23.526</v>
      </c>
      <c r="AD28" s="22">
        <v>397.96</v>
      </c>
      <c r="AE28" s="22">
        <v>1.8611200000000001</v>
      </c>
      <c r="AF28" s="22">
        <v>1011.69666</v>
      </c>
      <c r="AG28" s="22">
        <v>76.602699999999999</v>
      </c>
      <c r="AH28" s="47">
        <v>1307.4496799999999</v>
      </c>
      <c r="AI28" s="47">
        <v>152.42312999999999</v>
      </c>
      <c r="AJ28" s="47">
        <v>2217.1032</v>
      </c>
      <c r="AK28" s="47">
        <v>1088.47757</v>
      </c>
      <c r="AL28" s="47">
        <v>2956.6665600000001</v>
      </c>
      <c r="AM28" s="47">
        <v>1119.61079</v>
      </c>
      <c r="AN28" s="47">
        <v>3656.7904800000001</v>
      </c>
      <c r="AO28" s="47">
        <v>2550.66158</v>
      </c>
      <c r="AP28" s="62">
        <v>1444.1780200000001</v>
      </c>
      <c r="AQ28" s="62">
        <v>1097.6677</v>
      </c>
      <c r="AR28" s="63">
        <v>2144.6278499999999</v>
      </c>
      <c r="AS28" s="63">
        <v>4188.71515</v>
      </c>
      <c r="AT28" s="63">
        <v>3845.1740199999999</v>
      </c>
      <c r="AU28" s="63">
        <v>3594.0822199999998</v>
      </c>
      <c r="AV28" s="140">
        <v>5533.9480400000002</v>
      </c>
      <c r="AW28" s="63">
        <v>7697.1469299999999</v>
      </c>
      <c r="AX28" s="63">
        <v>4184.1595500000003</v>
      </c>
      <c r="AY28" s="160">
        <v>3</v>
      </c>
    </row>
    <row r="29" spans="1:51" x14ac:dyDescent="0.3">
      <c r="A29" s="49" t="s">
        <v>97</v>
      </c>
      <c r="B29" s="50" t="s">
        <v>98</v>
      </c>
      <c r="C29" s="64">
        <v>0</v>
      </c>
      <c r="D29" s="64">
        <v>0</v>
      </c>
      <c r="E29" s="64">
        <v>0</v>
      </c>
      <c r="F29" s="64">
        <v>0</v>
      </c>
      <c r="G29" s="64">
        <v>0</v>
      </c>
      <c r="H29" s="64">
        <v>0</v>
      </c>
      <c r="I29" s="64">
        <v>0</v>
      </c>
      <c r="J29" s="64">
        <v>0</v>
      </c>
      <c r="K29" s="64">
        <v>0</v>
      </c>
      <c r="L29" s="64">
        <v>0</v>
      </c>
      <c r="M29" s="65">
        <v>0</v>
      </c>
      <c r="N29" s="65">
        <v>0</v>
      </c>
      <c r="O29" s="65">
        <v>0</v>
      </c>
      <c r="P29" s="65">
        <v>0</v>
      </c>
      <c r="Q29" s="65">
        <v>0</v>
      </c>
      <c r="R29" s="65">
        <v>0</v>
      </c>
      <c r="S29" s="65">
        <v>0</v>
      </c>
      <c r="T29" s="65">
        <v>0</v>
      </c>
      <c r="U29" s="65">
        <v>0</v>
      </c>
      <c r="V29" s="65">
        <v>0</v>
      </c>
      <c r="W29" s="65">
        <v>0</v>
      </c>
      <c r="X29" s="65">
        <v>0</v>
      </c>
      <c r="Y29" s="65">
        <v>0</v>
      </c>
      <c r="Z29" s="65">
        <v>0</v>
      </c>
      <c r="AA29" s="65">
        <v>0</v>
      </c>
      <c r="AB29" s="65">
        <v>0</v>
      </c>
      <c r="AC29" s="65">
        <v>0</v>
      </c>
      <c r="AD29" s="65">
        <v>0</v>
      </c>
      <c r="AE29" s="65">
        <v>0</v>
      </c>
      <c r="AF29" s="65">
        <v>0</v>
      </c>
      <c r="AG29" s="65">
        <v>0</v>
      </c>
      <c r="AH29" s="47">
        <v>0</v>
      </c>
      <c r="AI29" s="47">
        <v>0</v>
      </c>
      <c r="AJ29" s="47">
        <v>0</v>
      </c>
      <c r="AK29" s="47">
        <v>0</v>
      </c>
      <c r="AL29" s="47">
        <v>0</v>
      </c>
      <c r="AM29" s="47">
        <v>0</v>
      </c>
      <c r="AN29" s="47">
        <v>0</v>
      </c>
      <c r="AO29" s="47">
        <v>0</v>
      </c>
      <c r="AP29" s="47">
        <v>0</v>
      </c>
      <c r="AQ29" s="47">
        <v>0</v>
      </c>
      <c r="AR29" s="48">
        <v>0</v>
      </c>
      <c r="AS29" s="48">
        <v>0</v>
      </c>
      <c r="AT29" s="48">
        <v>0</v>
      </c>
      <c r="AU29" s="48">
        <v>0</v>
      </c>
      <c r="AV29" s="138">
        <v>0</v>
      </c>
      <c r="AW29" s="48">
        <v>0</v>
      </c>
      <c r="AX29" s="48">
        <v>0</v>
      </c>
      <c r="AY29" s="116">
        <v>0</v>
      </c>
    </row>
    <row r="30" spans="1:51" x14ac:dyDescent="0.3">
      <c r="A30" s="49" t="s">
        <v>99</v>
      </c>
      <c r="B30" s="50" t="s">
        <v>100</v>
      </c>
      <c r="C30" s="64">
        <v>0</v>
      </c>
      <c r="D30" s="64">
        <v>0</v>
      </c>
      <c r="E30" s="64">
        <v>122.17346514817788</v>
      </c>
      <c r="F30" s="64">
        <v>598.66762283652338</v>
      </c>
      <c r="G30" s="64">
        <v>692.69526069857318</v>
      </c>
      <c r="H30" s="64">
        <v>356.17184876580097</v>
      </c>
      <c r="I30" s="64">
        <v>109.49852305906057</v>
      </c>
      <c r="J30" s="64">
        <v>11.186618175195362</v>
      </c>
      <c r="K30" s="64">
        <v>31.890825891713764</v>
      </c>
      <c r="L30" s="64">
        <v>107.64878970523789</v>
      </c>
      <c r="M30" s="65">
        <v>198.02960711663565</v>
      </c>
      <c r="N30" s="65">
        <v>0</v>
      </c>
      <c r="O30" s="65">
        <v>8.6681350703752393</v>
      </c>
      <c r="P30" s="65">
        <v>75.602999999999994</v>
      </c>
      <c r="Q30" s="65">
        <v>5.8840000000000003</v>
      </c>
      <c r="R30" s="65">
        <v>1764.5250000000001</v>
      </c>
      <c r="S30" s="65">
        <v>848.75300000000004</v>
      </c>
      <c r="T30" s="65">
        <v>1325.806</v>
      </c>
      <c r="U30" s="65">
        <v>28.146000000000001</v>
      </c>
      <c r="V30" s="65">
        <v>80.626999999999995</v>
      </c>
      <c r="W30" s="65">
        <v>84.278000000000006</v>
      </c>
      <c r="X30" s="65">
        <v>0</v>
      </c>
      <c r="Y30" s="65">
        <v>0</v>
      </c>
      <c r="Z30" s="65">
        <v>296.14400000000001</v>
      </c>
      <c r="AA30" s="65">
        <v>0</v>
      </c>
      <c r="AB30" s="65">
        <v>613.75699999999995</v>
      </c>
      <c r="AC30" s="65">
        <v>23.526</v>
      </c>
      <c r="AD30" s="65">
        <v>397.96</v>
      </c>
      <c r="AE30" s="65">
        <v>1.8611200000000001</v>
      </c>
      <c r="AF30" s="65">
        <v>1011.69666</v>
      </c>
      <c r="AG30" s="65">
        <v>76.602699999999999</v>
      </c>
      <c r="AH30" s="47">
        <v>1307.4496799999999</v>
      </c>
      <c r="AI30" s="47">
        <v>152.42312999999999</v>
      </c>
      <c r="AJ30" s="47">
        <v>2217.1032</v>
      </c>
      <c r="AK30" s="47">
        <v>1088.47757</v>
      </c>
      <c r="AL30" s="47">
        <v>2956.6665600000001</v>
      </c>
      <c r="AM30" s="47">
        <v>1119.61079</v>
      </c>
      <c r="AN30" s="47">
        <v>3656.7904800000001</v>
      </c>
      <c r="AO30" s="47">
        <v>2550.66158</v>
      </c>
      <c r="AP30" s="47">
        <v>1444.1780200000001</v>
      </c>
      <c r="AQ30" s="47">
        <v>1097.6677</v>
      </c>
      <c r="AR30" s="48">
        <v>2144.6278499999999</v>
      </c>
      <c r="AS30" s="48">
        <v>4188.71515</v>
      </c>
      <c r="AT30" s="48">
        <v>3845.1740199999999</v>
      </c>
      <c r="AU30" s="48">
        <v>3594.0822199999998</v>
      </c>
      <c r="AV30" s="138">
        <v>5533.9480400000002</v>
      </c>
      <c r="AW30" s="48">
        <v>7697.1469299999999</v>
      </c>
      <c r="AX30" s="48">
        <v>4184.1595500000003</v>
      </c>
      <c r="AY30" s="116">
        <v>3</v>
      </c>
    </row>
    <row r="31" spans="1:51" x14ac:dyDescent="0.3">
      <c r="A31" s="66" t="s">
        <v>101</v>
      </c>
      <c r="B31" s="50" t="s">
        <v>102</v>
      </c>
      <c r="C31" s="23">
        <v>931.04905492854346</v>
      </c>
      <c r="D31" s="23">
        <v>944.83810564538612</v>
      </c>
      <c r="E31" s="23">
        <v>942.35092572040003</v>
      </c>
      <c r="F31" s="23">
        <v>935.78579518614004</v>
      </c>
      <c r="G31" s="23">
        <v>977.54850570002441</v>
      </c>
      <c r="H31" s="23">
        <v>1047.3730940632097</v>
      </c>
      <c r="I31" s="23">
        <v>1038.4872596058076</v>
      </c>
      <c r="J31" s="23">
        <v>1066.1293902709717</v>
      </c>
      <c r="K31" s="23">
        <v>1124.3106186077484</v>
      </c>
      <c r="L31" s="23">
        <v>1165.7161882971639</v>
      </c>
      <c r="M31" s="24">
        <v>1151.7364727576964</v>
      </c>
      <c r="N31" s="24">
        <v>1278.9170238074912</v>
      </c>
      <c r="O31" s="24">
        <v>1224.5220573588085</v>
      </c>
      <c r="P31" s="24">
        <v>1267.4880000000001</v>
      </c>
      <c r="Q31" s="24">
        <v>1404.306</v>
      </c>
      <c r="R31" s="24">
        <v>1478.08</v>
      </c>
      <c r="S31" s="24">
        <v>1515.2460000000001</v>
      </c>
      <c r="T31" s="24">
        <v>3825.5039999999999</v>
      </c>
      <c r="U31" s="24">
        <v>6022.4610000000002</v>
      </c>
      <c r="V31" s="24">
        <v>1667.164</v>
      </c>
      <c r="W31" s="24">
        <v>5970.3860000000004</v>
      </c>
      <c r="X31" s="24">
        <v>2541.6260000000002</v>
      </c>
      <c r="Y31" s="24">
        <v>6385.893</v>
      </c>
      <c r="Z31" s="24">
        <v>8434.2430000000004</v>
      </c>
      <c r="AA31" s="24">
        <v>9797.9310000000005</v>
      </c>
      <c r="AB31" s="24">
        <v>3800.5210000000002</v>
      </c>
      <c r="AC31" s="24">
        <v>2553.2289999999998</v>
      </c>
      <c r="AD31" s="24">
        <v>4524.8909999999996</v>
      </c>
      <c r="AE31" s="24">
        <v>5715.9140900000002</v>
      </c>
      <c r="AF31" s="24">
        <v>2365.4373500000002</v>
      </c>
      <c r="AG31" s="24">
        <v>1195.3133</v>
      </c>
      <c r="AH31" s="47">
        <v>1856.3479500000001</v>
      </c>
      <c r="AI31" s="47">
        <v>1163.76171</v>
      </c>
      <c r="AJ31" s="47">
        <v>1977.20532</v>
      </c>
      <c r="AK31" s="47">
        <v>973.18775000000005</v>
      </c>
      <c r="AL31" s="47">
        <v>5403.5489300000008</v>
      </c>
      <c r="AM31" s="47">
        <v>1216.68634</v>
      </c>
      <c r="AN31" s="47">
        <v>1076.9078500000001</v>
      </c>
      <c r="AO31" s="47">
        <v>1172.6300200000001</v>
      </c>
      <c r="AP31" s="47">
        <v>1289.4971800000001</v>
      </c>
      <c r="AQ31" s="47">
        <v>2441.2911399999998</v>
      </c>
      <c r="AR31" s="48">
        <v>1868.6690100000001</v>
      </c>
      <c r="AS31" s="48">
        <v>4210.96155</v>
      </c>
      <c r="AT31" s="48">
        <v>4476.6020600000002</v>
      </c>
      <c r="AU31" s="48">
        <v>6597.85142</v>
      </c>
      <c r="AV31" s="138">
        <v>2841.81819</v>
      </c>
      <c r="AW31" s="48">
        <v>2260.7626799999998</v>
      </c>
      <c r="AX31" s="48">
        <v>3832.7936199999999</v>
      </c>
      <c r="AY31" s="116">
        <v>2050</v>
      </c>
    </row>
    <row r="32" spans="1:51" x14ac:dyDescent="0.3">
      <c r="A32" s="66" t="s">
        <v>103</v>
      </c>
      <c r="B32" s="50" t="s">
        <v>104</v>
      </c>
      <c r="C32" s="23">
        <v>0</v>
      </c>
      <c r="D32" s="23">
        <v>0</v>
      </c>
      <c r="E32" s="23">
        <v>0</v>
      </c>
      <c r="F32" s="23">
        <v>0</v>
      </c>
      <c r="G32" s="23">
        <v>0</v>
      </c>
      <c r="H32" s="23">
        <v>72.317459775413923</v>
      </c>
      <c r="I32" s="23">
        <v>76.971673467993924</v>
      </c>
      <c r="J32" s="23">
        <v>0</v>
      </c>
      <c r="K32" s="23">
        <v>0</v>
      </c>
      <c r="L32" s="23">
        <v>0</v>
      </c>
      <c r="M32" s="24">
        <v>0</v>
      </c>
      <c r="N32" s="24">
        <v>0</v>
      </c>
      <c r="O32" s="24">
        <v>0</v>
      </c>
      <c r="P32" s="24">
        <v>0</v>
      </c>
      <c r="Q32" s="24">
        <v>0</v>
      </c>
      <c r="R32" s="24">
        <v>0</v>
      </c>
      <c r="S32" s="24">
        <v>0</v>
      </c>
      <c r="T32" s="24">
        <v>0</v>
      </c>
      <c r="U32" s="24">
        <v>0</v>
      </c>
      <c r="V32" s="24">
        <v>0</v>
      </c>
      <c r="W32" s="24">
        <v>0</v>
      </c>
      <c r="X32" s="24">
        <v>0</v>
      </c>
      <c r="Y32" s="24">
        <v>0</v>
      </c>
      <c r="Z32" s="24">
        <v>0</v>
      </c>
      <c r="AA32" s="24">
        <v>293.61700000000002</v>
      </c>
      <c r="AB32" s="24">
        <v>0</v>
      </c>
      <c r="AC32" s="24">
        <v>0</v>
      </c>
      <c r="AD32" s="24">
        <v>0</v>
      </c>
      <c r="AE32" s="24">
        <v>0</v>
      </c>
      <c r="AF32" s="24">
        <v>0</v>
      </c>
      <c r="AG32" s="24">
        <v>0</v>
      </c>
      <c r="AH32" s="47">
        <v>0</v>
      </c>
      <c r="AI32" s="47">
        <v>0</v>
      </c>
      <c r="AJ32" s="47">
        <v>0</v>
      </c>
      <c r="AK32" s="47">
        <v>0</v>
      </c>
      <c r="AL32" s="47">
        <v>0</v>
      </c>
      <c r="AM32" s="47">
        <v>0</v>
      </c>
      <c r="AN32" s="47">
        <v>0</v>
      </c>
      <c r="AO32" s="47">
        <v>0</v>
      </c>
      <c r="AP32" s="47">
        <v>0</v>
      </c>
      <c r="AQ32" s="47">
        <v>0</v>
      </c>
      <c r="AR32" s="48">
        <v>0</v>
      </c>
      <c r="AS32" s="48">
        <v>0</v>
      </c>
      <c r="AT32" s="48">
        <v>0</v>
      </c>
      <c r="AU32" s="48">
        <v>0</v>
      </c>
      <c r="AV32" s="138">
        <v>0</v>
      </c>
      <c r="AW32" s="48">
        <v>0</v>
      </c>
      <c r="AX32" s="48">
        <v>0</v>
      </c>
      <c r="AY32" s="116">
        <v>0</v>
      </c>
    </row>
    <row r="33" spans="1:51" x14ac:dyDescent="0.3">
      <c r="A33" s="66" t="s">
        <v>105</v>
      </c>
      <c r="B33" s="50" t="s">
        <v>106</v>
      </c>
      <c r="C33" s="23">
        <v>619.00899824133046</v>
      </c>
      <c r="D33" s="23">
        <v>17200.680417299845</v>
      </c>
      <c r="E33" s="23">
        <v>16534.131848993464</v>
      </c>
      <c r="F33" s="23">
        <v>14849.159936483004</v>
      </c>
      <c r="G33" s="23">
        <v>2987.2425313458662</v>
      </c>
      <c r="H33" s="23">
        <v>5621.2130266760005</v>
      </c>
      <c r="I33" s="23">
        <v>4226.8271096920334</v>
      </c>
      <c r="J33" s="23">
        <v>11491.104205439924</v>
      </c>
      <c r="K33" s="23">
        <v>1628.5507766034341</v>
      </c>
      <c r="L33" s="23">
        <v>24763.692295433721</v>
      </c>
      <c r="M33" s="24">
        <v>9967.7292673348475</v>
      </c>
      <c r="N33" s="24">
        <v>5347.4567589256749</v>
      </c>
      <c r="O33" s="24">
        <v>3531.0712517287893</v>
      </c>
      <c r="P33" s="24">
        <v>32981.218999999997</v>
      </c>
      <c r="Q33" s="24">
        <v>10695.828</v>
      </c>
      <c r="R33" s="24">
        <v>3434.3739999999998</v>
      </c>
      <c r="S33" s="24">
        <v>23758.44</v>
      </c>
      <c r="T33" s="24">
        <v>5837.5739999999996</v>
      </c>
      <c r="U33" s="24">
        <v>13782.72</v>
      </c>
      <c r="V33" s="24">
        <v>3421.4789999999998</v>
      </c>
      <c r="W33" s="24">
        <v>5701.6019999999999</v>
      </c>
      <c r="X33" s="24">
        <v>3929.806</v>
      </c>
      <c r="Y33" s="24">
        <v>1436.123</v>
      </c>
      <c r="Z33" s="24">
        <v>12093.817999999999</v>
      </c>
      <c r="AA33" s="24">
        <v>12260.99</v>
      </c>
      <c r="AB33" s="24">
        <v>10901.9</v>
      </c>
      <c r="AC33" s="24">
        <v>29473.781999999999</v>
      </c>
      <c r="AD33" s="24">
        <v>11298.062</v>
      </c>
      <c r="AE33" s="24">
        <v>29973.146059999999</v>
      </c>
      <c r="AF33" s="24">
        <v>17619.13</v>
      </c>
      <c r="AG33" s="24">
        <v>1848.7776699999999</v>
      </c>
      <c r="AH33" s="47">
        <v>2449.1210000000001</v>
      </c>
      <c r="AI33" s="47">
        <v>11830.708000000001</v>
      </c>
      <c r="AJ33" s="47">
        <v>25255.596850000002</v>
      </c>
      <c r="AK33" s="47">
        <v>15593.709000000001</v>
      </c>
      <c r="AL33" s="47">
        <v>20041.100920000001</v>
      </c>
      <c r="AM33" s="47">
        <v>1387.0472</v>
      </c>
      <c r="AN33" s="47">
        <v>31109.568210000001</v>
      </c>
      <c r="AO33" s="47">
        <v>22929.894759999999</v>
      </c>
      <c r="AP33" s="47">
        <v>25666.114399999999</v>
      </c>
      <c r="AQ33" s="47">
        <v>8564.3160000000007</v>
      </c>
      <c r="AR33" s="48">
        <v>43521.67</v>
      </c>
      <c r="AS33" s="48">
        <v>6454.0630000000001</v>
      </c>
      <c r="AT33" s="48">
        <v>48360.226000000002</v>
      </c>
      <c r="AU33" s="48">
        <v>4309.9230900000002</v>
      </c>
      <c r="AV33" s="138">
        <v>14027.084000000001</v>
      </c>
      <c r="AW33" s="48">
        <v>23506.4254</v>
      </c>
      <c r="AX33" s="48">
        <v>4532.6639800000003</v>
      </c>
      <c r="AY33" s="116">
        <v>23412</v>
      </c>
    </row>
    <row r="34" spans="1:51" x14ac:dyDescent="0.3">
      <c r="A34" s="66" t="s">
        <v>107</v>
      </c>
      <c r="B34" s="50" t="s">
        <v>108</v>
      </c>
      <c r="C34" s="23">
        <v>0</v>
      </c>
      <c r="D34" s="23">
        <v>0</v>
      </c>
      <c r="E34" s="23">
        <v>644.1824463150466</v>
      </c>
      <c r="F34" s="23">
        <v>3.9840410697719424E-2</v>
      </c>
      <c r="G34" s="23">
        <v>0</v>
      </c>
      <c r="H34" s="23">
        <v>2.0688556126601441</v>
      </c>
      <c r="I34" s="23">
        <v>0.87222041991792876</v>
      </c>
      <c r="J34" s="23">
        <v>5.9959818100067732</v>
      </c>
      <c r="K34" s="23">
        <v>0</v>
      </c>
      <c r="L34" s="23">
        <v>0</v>
      </c>
      <c r="M34" s="24">
        <v>0</v>
      </c>
      <c r="N34" s="24">
        <v>1957.2256276287558</v>
      </c>
      <c r="O34" s="24">
        <v>0</v>
      </c>
      <c r="P34" s="24">
        <v>4308.6040000000003</v>
      </c>
      <c r="Q34" s="24">
        <v>2224.6979999999999</v>
      </c>
      <c r="R34" s="24">
        <v>2286.3440000000001</v>
      </c>
      <c r="S34" s="24">
        <v>0</v>
      </c>
      <c r="T34" s="24">
        <v>1670.1980000000001</v>
      </c>
      <c r="U34" s="24">
        <v>9306.4439999999995</v>
      </c>
      <c r="V34" s="24">
        <v>725.43200000000002</v>
      </c>
      <c r="W34" s="24">
        <v>0</v>
      </c>
      <c r="X34" s="24">
        <v>0</v>
      </c>
      <c r="Y34" s="24">
        <v>2.4249999999999998</v>
      </c>
      <c r="Z34" s="24">
        <v>0</v>
      </c>
      <c r="AA34" s="24">
        <v>0</v>
      </c>
      <c r="AB34" s="24">
        <v>0</v>
      </c>
      <c r="AC34" s="24">
        <v>0</v>
      </c>
      <c r="AD34" s="24">
        <v>27.744</v>
      </c>
      <c r="AE34" s="24">
        <v>200.14706000000001</v>
      </c>
      <c r="AF34" s="24">
        <v>0</v>
      </c>
      <c r="AG34" s="24">
        <v>0</v>
      </c>
      <c r="AH34" s="47">
        <v>0</v>
      </c>
      <c r="AI34" s="47">
        <v>0</v>
      </c>
      <c r="AJ34" s="47">
        <v>0</v>
      </c>
      <c r="AK34" s="47">
        <v>0</v>
      </c>
      <c r="AL34" s="47">
        <v>3338.1629199999998</v>
      </c>
      <c r="AM34" s="47">
        <v>0</v>
      </c>
      <c r="AN34" s="47">
        <v>545.74797999999998</v>
      </c>
      <c r="AO34" s="47">
        <v>844.42589999999996</v>
      </c>
      <c r="AP34" s="47">
        <v>0</v>
      </c>
      <c r="AQ34" s="47">
        <v>0</v>
      </c>
      <c r="AR34" s="48">
        <v>0</v>
      </c>
      <c r="AS34" s="48">
        <v>0</v>
      </c>
      <c r="AT34" s="48">
        <v>0</v>
      </c>
      <c r="AU34" s="48">
        <v>0</v>
      </c>
      <c r="AV34" s="138">
        <v>0</v>
      </c>
      <c r="AW34" s="48">
        <v>15342.2534</v>
      </c>
      <c r="AX34" s="48">
        <v>0</v>
      </c>
      <c r="AY34" s="116">
        <v>0</v>
      </c>
    </row>
    <row r="35" spans="1:51" x14ac:dyDescent="0.3">
      <c r="A35" s="67" t="s">
        <v>109</v>
      </c>
      <c r="B35" s="68" t="s">
        <v>110</v>
      </c>
      <c r="C35" s="69">
        <v>1550.0580531698738</v>
      </c>
      <c r="D35" s="69">
        <v>18145.518522945233</v>
      </c>
      <c r="E35" s="69">
        <v>17598.656239862041</v>
      </c>
      <c r="F35" s="69">
        <v>16383.613354505665</v>
      </c>
      <c r="G35" s="69">
        <v>4657.4862977444636</v>
      </c>
      <c r="H35" s="69">
        <v>7097.0754292804259</v>
      </c>
      <c r="I35" s="69">
        <v>5451.7845658248962</v>
      </c>
      <c r="J35" s="69">
        <v>12568.420213886091</v>
      </c>
      <c r="K35" s="69">
        <v>2784.7522211028963</v>
      </c>
      <c r="L35" s="69">
        <v>26037.057273436123</v>
      </c>
      <c r="M35" s="70">
        <v>11317.495347209178</v>
      </c>
      <c r="N35" s="70">
        <v>6626.3752056049761</v>
      </c>
      <c r="O35" s="70">
        <v>4764.2585984143516</v>
      </c>
      <c r="P35" s="70">
        <v>34324.31</v>
      </c>
      <c r="Q35" s="70">
        <v>12106.019</v>
      </c>
      <c r="R35" s="70">
        <v>6741.3720000000003</v>
      </c>
      <c r="S35" s="70">
        <v>26122.438999999998</v>
      </c>
      <c r="T35" s="70">
        <v>10988.885</v>
      </c>
      <c r="U35" s="70">
        <v>19833.327000000001</v>
      </c>
      <c r="V35" s="70">
        <v>5169.2700000000004</v>
      </c>
      <c r="W35" s="70">
        <v>11756.266</v>
      </c>
      <c r="X35" s="70">
        <v>6471.4319999999998</v>
      </c>
      <c r="Y35" s="70">
        <v>7822.0159999999996</v>
      </c>
      <c r="Z35" s="70">
        <v>20824.205000000002</v>
      </c>
      <c r="AA35" s="70">
        <v>22352.538</v>
      </c>
      <c r="AB35" s="70">
        <v>15316.178</v>
      </c>
      <c r="AC35" s="70">
        <v>32050.536</v>
      </c>
      <c r="AD35" s="70">
        <v>16220.915000000001</v>
      </c>
      <c r="AE35" s="70">
        <v>35690.921269999999</v>
      </c>
      <c r="AF35" s="70">
        <v>20996.264009999999</v>
      </c>
      <c r="AG35" s="70">
        <v>3120.6936700000001</v>
      </c>
      <c r="AH35" s="58">
        <v>5612.9186300000001</v>
      </c>
      <c r="AI35" s="58">
        <v>13146.89284</v>
      </c>
      <c r="AJ35" s="58">
        <v>29449.90537</v>
      </c>
      <c r="AK35" s="58">
        <v>17655.374319999999</v>
      </c>
      <c r="AL35" s="58">
        <v>28401.316409999999</v>
      </c>
      <c r="AM35" s="58">
        <v>3723.3443300000004</v>
      </c>
      <c r="AN35" s="58">
        <v>35843.266539999997</v>
      </c>
      <c r="AO35" s="58">
        <v>26653.18636</v>
      </c>
      <c r="AP35" s="58">
        <v>28399.7896</v>
      </c>
      <c r="AQ35" s="58">
        <v>12103.27484</v>
      </c>
      <c r="AR35" s="71">
        <v>47534.96686</v>
      </c>
      <c r="AS35" s="71">
        <v>14853.7397</v>
      </c>
      <c r="AT35" s="71">
        <v>56682.002079999998</v>
      </c>
      <c r="AU35" s="71">
        <v>14501.85673</v>
      </c>
      <c r="AV35" s="141">
        <v>22402.85023</v>
      </c>
      <c r="AW35" s="71">
        <v>33464.335010000003</v>
      </c>
      <c r="AX35" s="71">
        <v>12549.61715</v>
      </c>
      <c r="AY35" s="162">
        <v>25465</v>
      </c>
    </row>
    <row r="36" spans="1:51" ht="13.5" thickBot="1" x14ac:dyDescent="0.35">
      <c r="A36" s="72" t="s">
        <v>111</v>
      </c>
      <c r="B36" s="73" t="s">
        <v>112</v>
      </c>
      <c r="C36" s="30">
        <v>1178997.8415034632</v>
      </c>
      <c r="D36" s="30">
        <v>1202426.1358785664</v>
      </c>
      <c r="E36" s="30">
        <v>1223207.2355877315</v>
      </c>
      <c r="F36" s="30">
        <v>1203045.5020176321</v>
      </c>
      <c r="G36" s="30">
        <v>1246811.3286207819</v>
      </c>
      <c r="H36" s="30">
        <v>1320615.9797041565</v>
      </c>
      <c r="I36" s="30">
        <v>1345746.3759454982</v>
      </c>
      <c r="J36" s="30">
        <v>1419092.930603696</v>
      </c>
      <c r="K36" s="30">
        <v>1460948.6030244564</v>
      </c>
      <c r="L36" s="30">
        <v>1509757.3519786457</v>
      </c>
      <c r="M36" s="31">
        <v>1531343.4471061635</v>
      </c>
      <c r="N36" s="31">
        <v>1602159.7088235128</v>
      </c>
      <c r="O36" s="31">
        <v>1681147.5162349674</v>
      </c>
      <c r="P36" s="31">
        <v>1747259.933</v>
      </c>
      <c r="Q36" s="31">
        <v>1849039.7</v>
      </c>
      <c r="R36" s="31">
        <v>1926991.14</v>
      </c>
      <c r="S36" s="31">
        <v>2008949.007</v>
      </c>
      <c r="T36" s="31">
        <v>2162695.7110000001</v>
      </c>
      <c r="U36" s="31">
        <v>2179808.0329999998</v>
      </c>
      <c r="V36" s="31">
        <v>2214734.639</v>
      </c>
      <c r="W36" s="31">
        <v>2336012.3689999999</v>
      </c>
      <c r="X36" s="31">
        <v>2408908.977</v>
      </c>
      <c r="Y36" s="31">
        <v>2511387.077</v>
      </c>
      <c r="Z36" s="31">
        <v>2647417.61</v>
      </c>
      <c r="AA36" s="31">
        <v>2763974.969</v>
      </c>
      <c r="AB36" s="31">
        <v>2905896.0809999998</v>
      </c>
      <c r="AC36" s="31">
        <v>3012257.35</v>
      </c>
      <c r="AD36" s="31">
        <v>3136255.3029999998</v>
      </c>
      <c r="AE36" s="31">
        <v>3278372.3106200001</v>
      </c>
      <c r="AF36" s="31">
        <v>3347206.2446900001</v>
      </c>
      <c r="AG36" s="31">
        <v>3476491.61558</v>
      </c>
      <c r="AH36" s="74">
        <v>3613187.2449599998</v>
      </c>
      <c r="AI36" s="74">
        <v>3595914.1048499998</v>
      </c>
      <c r="AJ36" s="74">
        <v>3905282.5873599998</v>
      </c>
      <c r="AK36" s="74">
        <v>4115714.2383500002</v>
      </c>
      <c r="AL36" s="74">
        <v>4294755.8985299999</v>
      </c>
      <c r="AM36" s="74">
        <v>4511324.2011399996</v>
      </c>
      <c r="AN36" s="74">
        <v>4178009.06587</v>
      </c>
      <c r="AO36" s="74">
        <v>4575345.4210999999</v>
      </c>
      <c r="AP36" s="74">
        <v>4767045.3555300003</v>
      </c>
      <c r="AQ36" s="74">
        <v>5085557.3368600002</v>
      </c>
      <c r="AR36" s="75">
        <v>5307249.6190999998</v>
      </c>
      <c r="AS36" s="75">
        <v>5555967.1216200003</v>
      </c>
      <c r="AT36" s="75">
        <v>5712179.3600700004</v>
      </c>
      <c r="AU36" s="75">
        <v>5999370.2017700002</v>
      </c>
      <c r="AV36" s="142">
        <v>5814521.1770700002</v>
      </c>
      <c r="AW36" s="75">
        <v>5407213.1825999999</v>
      </c>
      <c r="AX36" s="75">
        <v>5460501.7649900001</v>
      </c>
      <c r="AY36" s="118">
        <v>5672754.0408800002</v>
      </c>
    </row>
    <row r="37" spans="1:51" x14ac:dyDescent="0.3">
      <c r="M37" s="76"/>
      <c r="N37" s="77"/>
    </row>
    <row r="38" spans="1:51" x14ac:dyDescent="0.3">
      <c r="A38" s="1" t="s">
        <v>113</v>
      </c>
      <c r="B38" s="1" t="s">
        <v>114</v>
      </c>
      <c r="N38" s="28"/>
      <c r="O38" s="28"/>
      <c r="P38" s="28"/>
      <c r="Q38" s="28"/>
      <c r="R38" s="28"/>
    </row>
    <row r="39" spans="1:51" ht="45.5" x14ac:dyDescent="0.3">
      <c r="A39" s="2" t="s">
        <v>115</v>
      </c>
      <c r="B39" s="2" t="s">
        <v>116</v>
      </c>
    </row>
    <row r="40" spans="1:51" ht="13.5" thickBot="1" x14ac:dyDescent="0.35">
      <c r="E40" s="4"/>
      <c r="F40" s="4"/>
      <c r="G40" s="4"/>
      <c r="K40" s="4"/>
    </row>
    <row r="41" spans="1:51" ht="14.5" x14ac:dyDescent="0.35">
      <c r="A41" s="302" t="s">
        <v>4</v>
      </c>
      <c r="B41" s="290" t="s">
        <v>5</v>
      </c>
      <c r="C41" s="5" t="s">
        <v>6</v>
      </c>
      <c r="D41" s="292" t="s">
        <v>7</v>
      </c>
      <c r="E41" s="293"/>
      <c r="F41" s="293"/>
      <c r="G41" s="293"/>
      <c r="H41" s="292" t="s">
        <v>8</v>
      </c>
      <c r="I41" s="293"/>
      <c r="J41" s="293"/>
      <c r="K41" s="294"/>
      <c r="L41" s="6" t="s">
        <v>9</v>
      </c>
      <c r="M41" s="7"/>
      <c r="N41" s="293" t="s">
        <v>9</v>
      </c>
      <c r="O41" s="294"/>
      <c r="P41" s="285">
        <v>2014</v>
      </c>
      <c r="Q41" s="286"/>
      <c r="R41" s="286"/>
      <c r="S41" s="287"/>
      <c r="T41" s="299">
        <v>2015</v>
      </c>
      <c r="U41" s="300"/>
      <c r="V41" s="300"/>
      <c r="W41" s="301"/>
      <c r="X41" s="285">
        <v>2016</v>
      </c>
      <c r="Y41" s="286"/>
      <c r="Z41" s="286"/>
      <c r="AA41" s="287"/>
      <c r="AB41" s="285">
        <v>2017</v>
      </c>
      <c r="AC41" s="286"/>
      <c r="AD41" s="286"/>
      <c r="AE41" s="287"/>
      <c r="AF41" s="285">
        <v>2018</v>
      </c>
      <c r="AG41" s="286"/>
      <c r="AH41" s="286"/>
      <c r="AI41" s="287"/>
      <c r="AJ41" s="285">
        <v>2019</v>
      </c>
      <c r="AK41" s="286"/>
      <c r="AL41" s="286"/>
      <c r="AM41" s="287"/>
      <c r="AN41" s="285">
        <v>2020</v>
      </c>
      <c r="AO41" s="286"/>
      <c r="AP41" s="286"/>
      <c r="AQ41" s="287"/>
      <c r="AR41" s="285">
        <v>2021</v>
      </c>
      <c r="AS41" s="286"/>
      <c r="AT41" s="286"/>
      <c r="AU41" s="286"/>
      <c r="AV41" s="304">
        <v>2022</v>
      </c>
      <c r="AW41" s="286"/>
      <c r="AX41" s="286"/>
      <c r="AY41" s="305"/>
    </row>
    <row r="42" spans="1:51" ht="13.5" thickBot="1" x14ac:dyDescent="0.35">
      <c r="A42" s="303"/>
      <c r="B42" s="291"/>
      <c r="C42" s="8" t="s">
        <v>10</v>
      </c>
      <c r="D42" s="8" t="s">
        <v>11</v>
      </c>
      <c r="E42" s="8" t="s">
        <v>12</v>
      </c>
      <c r="F42" s="8" t="s">
        <v>13</v>
      </c>
      <c r="G42" s="8" t="s">
        <v>14</v>
      </c>
      <c r="H42" s="8" t="s">
        <v>15</v>
      </c>
      <c r="I42" s="8" t="s">
        <v>16</v>
      </c>
      <c r="J42" s="8" t="s">
        <v>17</v>
      </c>
      <c r="K42" s="8" t="s">
        <v>18</v>
      </c>
      <c r="L42" s="8" t="s">
        <v>19</v>
      </c>
      <c r="M42" s="9" t="s">
        <v>20</v>
      </c>
      <c r="N42" s="9" t="s">
        <v>21</v>
      </c>
      <c r="O42" s="9" t="s">
        <v>22</v>
      </c>
      <c r="P42" s="9" t="s">
        <v>23</v>
      </c>
      <c r="Q42" s="9" t="s">
        <v>24</v>
      </c>
      <c r="R42" s="9" t="s">
        <v>25</v>
      </c>
      <c r="S42" s="9" t="s">
        <v>26</v>
      </c>
      <c r="T42" s="9" t="s">
        <v>27</v>
      </c>
      <c r="U42" s="9" t="s">
        <v>28</v>
      </c>
      <c r="V42" s="9" t="s">
        <v>29</v>
      </c>
      <c r="W42" s="9" t="s">
        <v>30</v>
      </c>
      <c r="X42" s="9" t="s">
        <v>31</v>
      </c>
      <c r="Y42" s="9" t="s">
        <v>32</v>
      </c>
      <c r="Z42" s="9" t="s">
        <v>33</v>
      </c>
      <c r="AA42" s="9" t="s">
        <v>34</v>
      </c>
      <c r="AB42" s="9" t="s">
        <v>35</v>
      </c>
      <c r="AC42" s="9" t="s">
        <v>36</v>
      </c>
      <c r="AD42" s="9" t="s">
        <v>37</v>
      </c>
      <c r="AE42" s="9" t="s">
        <v>38</v>
      </c>
      <c r="AF42" s="9" t="s">
        <v>39</v>
      </c>
      <c r="AG42" s="9" t="s">
        <v>40</v>
      </c>
      <c r="AH42" s="9" t="s">
        <v>41</v>
      </c>
      <c r="AI42" s="9" t="s">
        <v>42</v>
      </c>
      <c r="AJ42" s="9" t="s">
        <v>43</v>
      </c>
      <c r="AK42" s="9" t="s">
        <v>44</v>
      </c>
      <c r="AL42" s="9" t="s">
        <v>45</v>
      </c>
      <c r="AM42" s="9" t="s">
        <v>46</v>
      </c>
      <c r="AN42" s="9" t="s">
        <v>47</v>
      </c>
      <c r="AO42" s="9" t="s">
        <v>48</v>
      </c>
      <c r="AP42" s="9" t="s">
        <v>49</v>
      </c>
      <c r="AQ42" s="9" t="s">
        <v>50</v>
      </c>
      <c r="AR42" s="8" t="s">
        <v>51</v>
      </c>
      <c r="AS42" s="8" t="s">
        <v>52</v>
      </c>
      <c r="AT42" s="8" t="s">
        <v>53</v>
      </c>
      <c r="AU42" s="8" t="s">
        <v>54</v>
      </c>
      <c r="AV42" s="144" t="s">
        <v>55</v>
      </c>
      <c r="AW42" s="8" t="s">
        <v>56</v>
      </c>
      <c r="AX42" s="8" t="s">
        <v>57</v>
      </c>
      <c r="AY42" s="44" t="s">
        <v>147</v>
      </c>
    </row>
    <row r="43" spans="1:51" ht="12.75" customHeight="1" x14ac:dyDescent="0.3">
      <c r="A43" s="10" t="s">
        <v>117</v>
      </c>
      <c r="B43" s="11" t="s">
        <v>118</v>
      </c>
      <c r="C43" s="64">
        <v>1002139.930905345</v>
      </c>
      <c r="D43" s="64">
        <v>1178997.8443492069</v>
      </c>
      <c r="E43" s="64">
        <v>1178997.8443492069</v>
      </c>
      <c r="F43" s="64">
        <v>1178997.8443492069</v>
      </c>
      <c r="G43" s="64">
        <v>1178997.8443492069</v>
      </c>
      <c r="H43" s="64">
        <v>1246811.3286207819</v>
      </c>
      <c r="I43" s="64">
        <v>1246811.3286207819</v>
      </c>
      <c r="J43" s="64">
        <v>1246811.3286207819</v>
      </c>
      <c r="K43" s="64">
        <v>1246811.3286207819</v>
      </c>
      <c r="L43" s="64">
        <v>1460948.6001787127</v>
      </c>
      <c r="M43" s="65">
        <v>1460948.6001787127</v>
      </c>
      <c r="N43" s="65">
        <v>1441569.2340965618</v>
      </c>
      <c r="O43" s="65">
        <v>1441569.2340965618</v>
      </c>
      <c r="P43" s="65">
        <v>1680623.101</v>
      </c>
      <c r="Q43" s="65">
        <v>1680623.101</v>
      </c>
      <c r="R43" s="65">
        <v>1680623.101</v>
      </c>
      <c r="S43" s="65">
        <v>1651905.31</v>
      </c>
      <c r="T43" s="65">
        <v>2008949.007</v>
      </c>
      <c r="U43" s="65">
        <v>2008949.0079999999</v>
      </c>
      <c r="V43" s="65">
        <v>2008949.0079999999</v>
      </c>
      <c r="W43" s="65">
        <v>2008949.0079999999</v>
      </c>
      <c r="X43" s="65">
        <v>2336012.37</v>
      </c>
      <c r="Y43" s="65">
        <v>2336012.37</v>
      </c>
      <c r="Z43" s="65">
        <v>2336012.37</v>
      </c>
      <c r="AA43" s="65">
        <v>2336012.37</v>
      </c>
      <c r="AB43" s="65">
        <v>2763974.9679999999</v>
      </c>
      <c r="AC43" s="65">
        <v>2763974.9679999999</v>
      </c>
      <c r="AD43" s="65">
        <v>2763974.9679999999</v>
      </c>
      <c r="AE43" s="65">
        <v>2763974.9679899998</v>
      </c>
      <c r="AF43" s="65">
        <v>3278372.2987899999</v>
      </c>
      <c r="AG43" s="47">
        <v>3278372.2982800002</v>
      </c>
      <c r="AH43" s="47">
        <v>3278372.2982800002</v>
      </c>
      <c r="AI43" s="47">
        <v>3099780.0096300002</v>
      </c>
      <c r="AJ43" s="47">
        <v>3595914.1058499999</v>
      </c>
      <c r="AK43" s="47">
        <v>3595243.4906100002</v>
      </c>
      <c r="AL43" s="47">
        <v>3595243.4906100011</v>
      </c>
      <c r="AM43" s="47">
        <v>3595243.4906100007</v>
      </c>
      <c r="AN43" s="47">
        <v>4511324.2001400003</v>
      </c>
      <c r="AO43" s="47">
        <v>4511324.2001400003</v>
      </c>
      <c r="AP43" s="47">
        <v>4511324.2001400003</v>
      </c>
      <c r="AQ43" s="47">
        <v>4511324.2014899999</v>
      </c>
      <c r="AR43" s="48">
        <v>5085557.33586</v>
      </c>
      <c r="AS43" s="48">
        <v>5085557.33586</v>
      </c>
      <c r="AT43" s="48">
        <v>5085557.33586</v>
      </c>
      <c r="AU43" s="48">
        <v>4789186.2877500001</v>
      </c>
      <c r="AV43" s="134">
        <v>5999370.1977700004</v>
      </c>
      <c r="AW43" s="135">
        <v>5999370.1977700004</v>
      </c>
      <c r="AX43" s="145">
        <v>5999370.1977700004</v>
      </c>
      <c r="AY43" s="156">
        <v>5999370.1977700004</v>
      </c>
    </row>
    <row r="44" spans="1:51" ht="12.75" customHeight="1" x14ac:dyDescent="0.3">
      <c r="A44" s="15" t="s">
        <v>119</v>
      </c>
      <c r="B44" s="16" t="s">
        <v>120</v>
      </c>
      <c r="C44" s="23">
        <v>85888.152315581581</v>
      </c>
      <c r="D44" s="23">
        <v>855.86877707013628</v>
      </c>
      <c r="E44" s="23">
        <v>-755.91487811680065</v>
      </c>
      <c r="F44" s="23">
        <v>-43836.642933164869</v>
      </c>
      <c r="G44" s="23">
        <v>-24853.816995919206</v>
      </c>
      <c r="H44" s="23">
        <v>49595.120403412613</v>
      </c>
      <c r="I44" s="23">
        <v>50034.729455153931</v>
      </c>
      <c r="J44" s="23">
        <v>97394.922339656579</v>
      </c>
      <c r="K44" s="23">
        <v>112801.14797297682</v>
      </c>
      <c r="L44" s="23">
        <v>23132.923261677508</v>
      </c>
      <c r="M44" s="24">
        <v>-389.62498790558959</v>
      </c>
      <c r="N44" s="24">
        <v>17231.488437743668</v>
      </c>
      <c r="O44" s="24">
        <v>34447.767798703477</v>
      </c>
      <c r="P44" s="24">
        <v>14216.460999999999</v>
      </c>
      <c r="Q44" s="24">
        <v>55773.800999999999</v>
      </c>
      <c r="R44" s="24">
        <v>74519.187000000005</v>
      </c>
      <c r="S44" s="24">
        <v>99107.521999999997</v>
      </c>
      <c r="T44" s="24">
        <v>97911.906000000003</v>
      </c>
      <c r="U44" s="24">
        <v>52790.896999999997</v>
      </c>
      <c r="V44" s="24">
        <v>-1520.289</v>
      </c>
      <c r="W44" s="24">
        <v>36625.430999999997</v>
      </c>
      <c r="X44" s="24">
        <v>-7043.1660000000002</v>
      </c>
      <c r="Y44" s="24">
        <v>3860.64</v>
      </c>
      <c r="Z44" s="24">
        <v>39037.955000000002</v>
      </c>
      <c r="AA44" s="24">
        <v>53349.519</v>
      </c>
      <c r="AB44" s="24">
        <v>39436.953999999998</v>
      </c>
      <c r="AC44" s="24">
        <v>41535.402999999998</v>
      </c>
      <c r="AD44" s="24">
        <v>63504.476999999999</v>
      </c>
      <c r="AE44" s="24">
        <v>90163.532250000106</v>
      </c>
      <c r="AF44" s="24">
        <v>-43970.533649999998</v>
      </c>
      <c r="AG44" s="47">
        <v>-28744.703860000001</v>
      </c>
      <c r="AH44" s="47">
        <v>-10133.22882</v>
      </c>
      <c r="AI44" s="47">
        <v>-145732.83832000001</v>
      </c>
      <c r="AJ44" s="47">
        <v>178551.90719</v>
      </c>
      <c r="AK44" s="47">
        <v>258992.32792000001</v>
      </c>
      <c r="AL44" s="47">
        <v>321566.28888999997</v>
      </c>
      <c r="AM44" s="47">
        <v>398702.55764000007</v>
      </c>
      <c r="AN44" s="47">
        <v>-443275.09895999997</v>
      </c>
      <c r="AO44" s="47">
        <v>-173496.15856000001</v>
      </c>
      <c r="AP44" s="47">
        <v>-90202.641929999998</v>
      </c>
      <c r="AQ44" s="47">
        <v>114272.29652</v>
      </c>
      <c r="AR44" s="48">
        <v>99559.791700000002</v>
      </c>
      <c r="AS44" s="48">
        <v>231518.04698000001</v>
      </c>
      <c r="AT44" s="48">
        <v>274402.49153</v>
      </c>
      <c r="AU44" s="48">
        <v>434089.17952000001</v>
      </c>
      <c r="AV44" s="138">
        <v>-302230.83494999999</v>
      </c>
      <c r="AW44" s="48">
        <v>-832863.13679000002</v>
      </c>
      <c r="AX44" s="48">
        <v>-933648.44374999998</v>
      </c>
      <c r="AY44" s="157">
        <v>-879921.76919000002</v>
      </c>
    </row>
    <row r="45" spans="1:51" ht="12.75" customHeight="1" x14ac:dyDescent="0.3">
      <c r="A45" s="15" t="s">
        <v>121</v>
      </c>
      <c r="B45" s="16" t="s">
        <v>122</v>
      </c>
      <c r="C45" s="23">
        <v>338105.21141029365</v>
      </c>
      <c r="D45" s="23">
        <v>116960.78138428353</v>
      </c>
      <c r="E45" s="23">
        <v>203887.80086624439</v>
      </c>
      <c r="F45" s="23">
        <v>274422.29697042133</v>
      </c>
      <c r="G45" s="23">
        <v>361896.67104911187</v>
      </c>
      <c r="H45" s="23">
        <v>119851.25155804463</v>
      </c>
      <c r="I45" s="23">
        <v>192064.46178450889</v>
      </c>
      <c r="J45" s="23">
        <v>265343.29485887958</v>
      </c>
      <c r="K45" s="23">
        <v>335941.41609894083</v>
      </c>
      <c r="L45" s="23">
        <v>105988.38082879438</v>
      </c>
      <c r="M45" s="24">
        <v>190765.25176293816</v>
      </c>
      <c r="N45" s="24">
        <v>298104.15990802558</v>
      </c>
      <c r="O45" s="24">
        <v>385197.59136259899</v>
      </c>
      <c r="P45" s="24">
        <v>154419.94399999999</v>
      </c>
      <c r="Q45" s="24">
        <v>268613.723</v>
      </c>
      <c r="R45" s="24">
        <v>375778.91800000001</v>
      </c>
      <c r="S45" s="24">
        <v>486862.18400000001</v>
      </c>
      <c r="T45" s="24">
        <v>166480.42499999999</v>
      </c>
      <c r="U45" s="24">
        <v>293517.38500000001</v>
      </c>
      <c r="V45" s="24">
        <v>449048.772</v>
      </c>
      <c r="W45" s="24">
        <v>583122.46499999997</v>
      </c>
      <c r="X45" s="24">
        <v>184341.38200000001</v>
      </c>
      <c r="Y45" s="24">
        <v>375242.81800000003</v>
      </c>
      <c r="Z45" s="24">
        <v>554215.39300000004</v>
      </c>
      <c r="AA45" s="24">
        <v>710992.83200000005</v>
      </c>
      <c r="AB45" s="24">
        <v>318551.93800000002</v>
      </c>
      <c r="AC45" s="24">
        <v>519763.68400000001</v>
      </c>
      <c r="AD45" s="24">
        <v>729529.46799999999</v>
      </c>
      <c r="AE45" s="24">
        <v>942979.19547000004</v>
      </c>
      <c r="AF45" s="24">
        <v>200801.07996</v>
      </c>
      <c r="AG45" s="47">
        <v>363604.53035999998</v>
      </c>
      <c r="AH45" s="47">
        <v>537294.48387999996</v>
      </c>
      <c r="AI45" s="47">
        <v>882492.38884000003</v>
      </c>
      <c r="AJ45" s="47">
        <v>227283.64232000001</v>
      </c>
      <c r="AK45" s="47">
        <v>455692.70449999999</v>
      </c>
      <c r="AL45" s="47">
        <v>709276.93455000012</v>
      </c>
      <c r="AM45" s="47">
        <v>973201.49043999997</v>
      </c>
      <c r="AN45" s="47">
        <v>335701.61521000002</v>
      </c>
      <c r="AO45" s="47">
        <v>552038.38708999997</v>
      </c>
      <c r="AP45" s="47">
        <v>788357.77731999999</v>
      </c>
      <c r="AQ45" s="47">
        <v>1011689.8942</v>
      </c>
      <c r="AR45" s="48">
        <v>300140.06566999998</v>
      </c>
      <c r="AS45" s="48">
        <v>562775.00980999996</v>
      </c>
      <c r="AT45" s="48">
        <v>842971.48904999997</v>
      </c>
      <c r="AU45" s="48">
        <v>1380473.3247499999</v>
      </c>
      <c r="AV45" s="138">
        <v>316184.86190000002</v>
      </c>
      <c r="AW45" s="48">
        <v>600348.67541000003</v>
      </c>
      <c r="AX45" s="48">
        <v>908245.11661999999</v>
      </c>
      <c r="AY45" s="157">
        <v>1194243.1656899999</v>
      </c>
    </row>
    <row r="46" spans="1:51" ht="25.5" customHeight="1" x14ac:dyDescent="0.3">
      <c r="A46" s="15" t="s">
        <v>123</v>
      </c>
      <c r="B46" s="16" t="s">
        <v>124</v>
      </c>
      <c r="C46" s="23">
        <v>247135.44743626955</v>
      </c>
      <c r="D46" s="23">
        <v>94388.358631994139</v>
      </c>
      <c r="E46" s="23">
        <v>158922.50328683387</v>
      </c>
      <c r="F46" s="23">
        <v>206537.99352308753</v>
      </c>
      <c r="G46" s="23">
        <v>269229.36835874582</v>
      </c>
      <c r="H46" s="23">
        <v>95641.723723826275</v>
      </c>
      <c r="I46" s="23">
        <v>143164.14533781822</v>
      </c>
      <c r="J46" s="23">
        <v>190456.62375285284</v>
      </c>
      <c r="K46" s="23">
        <v>234605.29535973046</v>
      </c>
      <c r="L46" s="23">
        <v>80312.556559154473</v>
      </c>
      <c r="M46" s="24">
        <v>119980.79123055645</v>
      </c>
      <c r="N46" s="24">
        <v>154745.17788743376</v>
      </c>
      <c r="O46" s="24">
        <v>180067.08556012771</v>
      </c>
      <c r="P46" s="24">
        <v>101999.575</v>
      </c>
      <c r="Q46" s="24">
        <v>155970.92300000001</v>
      </c>
      <c r="R46" s="24">
        <v>203930.06400000001</v>
      </c>
      <c r="S46" s="24">
        <v>228926.008</v>
      </c>
      <c r="T46" s="24">
        <v>110645.626</v>
      </c>
      <c r="U46" s="24">
        <v>175449.25200000001</v>
      </c>
      <c r="V46" s="24">
        <v>241742.84899999999</v>
      </c>
      <c r="W46" s="24">
        <v>292684.53000000003</v>
      </c>
      <c r="X46" s="24">
        <v>104401.607</v>
      </c>
      <c r="Y46" s="24">
        <v>203728.75099999999</v>
      </c>
      <c r="Z46" s="24">
        <v>281848.10499999998</v>
      </c>
      <c r="AA46" s="24">
        <v>336379.75400000002</v>
      </c>
      <c r="AB46" s="24">
        <v>216067.77900000001</v>
      </c>
      <c r="AC46" s="24">
        <v>313016.70699999999</v>
      </c>
      <c r="AD46" s="24">
        <v>420753.61</v>
      </c>
      <c r="AE46" s="24">
        <v>518745.38390999998</v>
      </c>
      <c r="AF46" s="24">
        <v>87995.06796</v>
      </c>
      <c r="AG46" s="47">
        <v>136740.50813</v>
      </c>
      <c r="AH46" s="47">
        <v>192346.30671</v>
      </c>
      <c r="AI46" s="47">
        <v>240625.45447</v>
      </c>
      <c r="AJ46" s="47">
        <v>96467.070999999996</v>
      </c>
      <c r="AK46" s="47">
        <v>194214.28568</v>
      </c>
      <c r="AL46" s="47">
        <v>331330.82052000001</v>
      </c>
      <c r="AM46" s="47">
        <v>455823.33854999999</v>
      </c>
      <c r="AN46" s="47">
        <v>225741.65152000001</v>
      </c>
      <c r="AO46" s="47">
        <v>314521.00757000002</v>
      </c>
      <c r="AP46" s="47">
        <v>442433.98100000003</v>
      </c>
      <c r="AQ46" s="47">
        <v>551729.05634999997</v>
      </c>
      <c r="AR46" s="48">
        <v>178007.57513000001</v>
      </c>
      <c r="AS46" s="48">
        <v>323883.27103</v>
      </c>
      <c r="AT46" s="48">
        <v>490751.95937</v>
      </c>
      <c r="AU46" s="48">
        <v>604378.59325000003</v>
      </c>
      <c r="AV46" s="138">
        <v>198803.04965</v>
      </c>
      <c r="AW46" s="48">
        <v>359642.55378999998</v>
      </c>
      <c r="AX46" s="48">
        <v>513465.10365</v>
      </c>
      <c r="AY46" s="157">
        <v>640937.55139000004</v>
      </c>
    </row>
    <row r="47" spans="1:51" ht="12.75" customHeight="1" x14ac:dyDescent="0.3">
      <c r="A47" s="15" t="s">
        <v>125</v>
      </c>
      <c r="B47" s="16" t="s">
        <v>126</v>
      </c>
      <c r="C47" s="23">
        <v>176857.91628960564</v>
      </c>
      <c r="D47" s="23">
        <v>23428.291529359536</v>
      </c>
      <c r="E47" s="23">
        <v>44209.382701293674</v>
      </c>
      <c r="F47" s="23">
        <v>24047.660514168962</v>
      </c>
      <c r="G47" s="23">
        <v>67813.485694446819</v>
      </c>
      <c r="H47" s="23">
        <v>73804.648237630972</v>
      </c>
      <c r="I47" s="23">
        <v>98935.045901844613</v>
      </c>
      <c r="J47" s="23">
        <v>172281.59344568331</v>
      </c>
      <c r="K47" s="23">
        <v>214137.26871218719</v>
      </c>
      <c r="L47" s="23">
        <v>48808.747531317407</v>
      </c>
      <c r="M47" s="24">
        <v>70394.835544476126</v>
      </c>
      <c r="N47" s="24">
        <v>160590.46903546367</v>
      </c>
      <c r="O47" s="24">
        <v>239578.27786979015</v>
      </c>
      <c r="P47" s="24">
        <v>66636.83</v>
      </c>
      <c r="Q47" s="24">
        <v>168416.6</v>
      </c>
      <c r="R47" s="24">
        <v>246368.03700000001</v>
      </c>
      <c r="S47" s="24">
        <v>357043.69500000001</v>
      </c>
      <c r="T47" s="24">
        <v>153746.70600000001</v>
      </c>
      <c r="U47" s="24">
        <v>170859.02900000001</v>
      </c>
      <c r="V47" s="24">
        <v>205785.63399999999</v>
      </c>
      <c r="W47" s="24">
        <v>327063.36200000002</v>
      </c>
      <c r="X47" s="24">
        <v>72896.608999999997</v>
      </c>
      <c r="Y47" s="24">
        <v>175374.709</v>
      </c>
      <c r="Z47" s="24">
        <v>311405.24099999998</v>
      </c>
      <c r="AA47" s="24">
        <v>427962.59600000002</v>
      </c>
      <c r="AB47" s="24">
        <v>141921.11300000001</v>
      </c>
      <c r="AC47" s="24">
        <v>248282.38200000001</v>
      </c>
      <c r="AD47" s="24">
        <v>372280.33799999999</v>
      </c>
      <c r="AE47" s="24">
        <v>514397.34380999999</v>
      </c>
      <c r="AF47" s="24">
        <v>68835.478350000005</v>
      </c>
      <c r="AG47" s="47">
        <v>198119.31836999999</v>
      </c>
      <c r="AH47" s="47">
        <v>334814.94835000002</v>
      </c>
      <c r="AI47" s="47">
        <v>496134.09604999999</v>
      </c>
      <c r="AJ47" s="47">
        <v>309368.47850999999</v>
      </c>
      <c r="AK47" s="47">
        <v>520470.74673999997</v>
      </c>
      <c r="AL47" s="47">
        <v>699512.40291999991</v>
      </c>
      <c r="AM47" s="47">
        <v>916080.70953000011</v>
      </c>
      <c r="AN47" s="47">
        <v>-333315.13527000003</v>
      </c>
      <c r="AO47" s="47">
        <v>64021.220959999999</v>
      </c>
      <c r="AP47" s="47">
        <v>255721.15439000001</v>
      </c>
      <c r="AQ47" s="47">
        <v>574233.13436999999</v>
      </c>
      <c r="AR47" s="48">
        <v>221692.28224</v>
      </c>
      <c r="AS47" s="48">
        <v>470409.78576</v>
      </c>
      <c r="AT47" s="48">
        <v>626622.02121000004</v>
      </c>
      <c r="AU47" s="48">
        <v>1210183.91102</v>
      </c>
      <c r="AV47" s="138">
        <v>-184849.0227</v>
      </c>
      <c r="AW47" s="48">
        <v>-592157.01517000003</v>
      </c>
      <c r="AX47" s="48">
        <v>-538868.43078000005</v>
      </c>
      <c r="AY47" s="157">
        <v>-326616.15489000001</v>
      </c>
    </row>
    <row r="48" spans="1:51" ht="12.75" customHeight="1" x14ac:dyDescent="0.3">
      <c r="A48" s="15" t="s">
        <v>127</v>
      </c>
      <c r="B48" s="16" t="s">
        <v>128</v>
      </c>
      <c r="C48" s="23">
        <v>1178997.8471949506</v>
      </c>
      <c r="D48" s="23">
        <v>1202426.1358785664</v>
      </c>
      <c r="E48" s="23">
        <v>1223207.2270505007</v>
      </c>
      <c r="F48" s="23">
        <v>1203045.5048633758</v>
      </c>
      <c r="G48" s="23">
        <v>1246811.3300436537</v>
      </c>
      <c r="H48" s="23">
        <v>1320615.9768584128</v>
      </c>
      <c r="I48" s="23">
        <v>1345746.3745226266</v>
      </c>
      <c r="J48" s="23">
        <v>1419092.9220664653</v>
      </c>
      <c r="K48" s="23">
        <v>1460948.5973329691</v>
      </c>
      <c r="L48" s="23">
        <v>1509757.3477100302</v>
      </c>
      <c r="M48" s="24">
        <v>1531343.4357231888</v>
      </c>
      <c r="N48" s="24">
        <v>1602159.7059777691</v>
      </c>
      <c r="O48" s="24">
        <v>1681147.5148120958</v>
      </c>
      <c r="P48" s="24">
        <v>1747259.9310000001</v>
      </c>
      <c r="Q48" s="24">
        <v>1849039.7009999999</v>
      </c>
      <c r="R48" s="24">
        <v>1926991.138</v>
      </c>
      <c r="S48" s="24">
        <v>2008949.007</v>
      </c>
      <c r="T48" s="24">
        <v>2162695.7149999999</v>
      </c>
      <c r="U48" s="24">
        <v>2179808.0359999998</v>
      </c>
      <c r="V48" s="24">
        <v>2214734.6409999998</v>
      </c>
      <c r="W48" s="24">
        <v>2336012.3709999998</v>
      </c>
      <c r="X48" s="24">
        <v>2408908.9810000001</v>
      </c>
      <c r="Y48" s="24">
        <v>2511387.0789999999</v>
      </c>
      <c r="Z48" s="24">
        <v>2647417.611</v>
      </c>
      <c r="AA48" s="24">
        <v>2763974.969</v>
      </c>
      <c r="AB48" s="24">
        <v>2905896.0809999998</v>
      </c>
      <c r="AC48" s="24">
        <v>3012257.35</v>
      </c>
      <c r="AD48" s="24">
        <v>3136255.304</v>
      </c>
      <c r="AE48" s="24">
        <v>3278372.3117999998</v>
      </c>
      <c r="AF48" s="24">
        <v>3347207.7771399999</v>
      </c>
      <c r="AG48" s="47">
        <v>3476491.6166500002</v>
      </c>
      <c r="AH48" s="47">
        <v>3613187.24663</v>
      </c>
      <c r="AI48" s="47">
        <v>3595914.10568</v>
      </c>
      <c r="AJ48" s="47">
        <v>3905282.5843600002</v>
      </c>
      <c r="AK48" s="47">
        <v>4115714.2373500001</v>
      </c>
      <c r="AL48" s="47">
        <v>4294755.89353</v>
      </c>
      <c r="AM48" s="47">
        <v>4511324.2001400003</v>
      </c>
      <c r="AN48" s="47">
        <v>4178009.0648699999</v>
      </c>
      <c r="AO48" s="47">
        <v>4575345.4210999999</v>
      </c>
      <c r="AP48" s="47">
        <v>4767045.3545300001</v>
      </c>
      <c r="AQ48" s="47">
        <v>5085557.33586</v>
      </c>
      <c r="AR48" s="48">
        <v>5307249.6180999996</v>
      </c>
      <c r="AS48" s="48">
        <v>5555967.1216200003</v>
      </c>
      <c r="AT48" s="48">
        <v>5712179.3570699999</v>
      </c>
      <c r="AU48" s="48">
        <v>5999370.1987699997</v>
      </c>
      <c r="AV48" s="138">
        <v>5814521.1750699999</v>
      </c>
      <c r="AW48" s="48">
        <v>5407213.1825999999</v>
      </c>
      <c r="AX48" s="48">
        <v>5460501.7669900004</v>
      </c>
      <c r="AY48" s="157">
        <v>5672754.0428799996</v>
      </c>
    </row>
    <row r="49" spans="1:51" ht="23.5" x14ac:dyDescent="0.3">
      <c r="A49" s="78" t="s">
        <v>129</v>
      </c>
      <c r="B49" s="78" t="s">
        <v>130</v>
      </c>
      <c r="C49" s="79">
        <v>555888.05900000001</v>
      </c>
      <c r="D49" s="79">
        <v>607879.397</v>
      </c>
      <c r="E49" s="79">
        <v>607879.397</v>
      </c>
      <c r="F49" s="79">
        <v>607879.397</v>
      </c>
      <c r="G49" s="79">
        <v>607879.397</v>
      </c>
      <c r="H49" s="79">
        <v>655351.66</v>
      </c>
      <c r="I49" s="79">
        <v>655351.66</v>
      </c>
      <c r="J49" s="79">
        <v>655351.66</v>
      </c>
      <c r="K49" s="79">
        <v>655351.66</v>
      </c>
      <c r="L49" s="79">
        <v>704745.06299999997</v>
      </c>
      <c r="M49" s="80">
        <v>704745.06299999997</v>
      </c>
      <c r="N49" s="80">
        <v>694988.69499999995</v>
      </c>
      <c r="O49" s="80">
        <v>694988.69499999995</v>
      </c>
      <c r="P49" s="80">
        <v>789801.973</v>
      </c>
      <c r="Q49" s="80">
        <v>789801.973</v>
      </c>
      <c r="R49" s="80">
        <v>789801.973</v>
      </c>
      <c r="S49" s="80">
        <v>775826.73899999994</v>
      </c>
      <c r="T49" s="80">
        <v>894865.03899999999</v>
      </c>
      <c r="U49" s="80">
        <v>894865.03899999999</v>
      </c>
      <c r="V49" s="80">
        <v>894865.03899999999</v>
      </c>
      <c r="W49" s="80">
        <v>894865.03899999999</v>
      </c>
      <c r="X49" s="80">
        <v>1022229.057</v>
      </c>
      <c r="Y49" s="80">
        <v>1022229.057</v>
      </c>
      <c r="Z49" s="80">
        <v>1022229.057</v>
      </c>
      <c r="AA49" s="80">
        <v>1022229.057</v>
      </c>
      <c r="AB49" s="80">
        <v>1186647.9569999999</v>
      </c>
      <c r="AC49" s="80">
        <v>1186647.9569999999</v>
      </c>
      <c r="AD49" s="80">
        <v>1186647.9569999999</v>
      </c>
      <c r="AE49" s="80">
        <v>1186647.9580361501</v>
      </c>
      <c r="AF49" s="80">
        <v>1388123.6472074699</v>
      </c>
      <c r="AG49" s="81">
        <v>1388123.6472074699</v>
      </c>
      <c r="AH49" s="81">
        <v>1388123.6472074699</v>
      </c>
      <c r="AI49" s="81">
        <v>1311140.18504747</v>
      </c>
      <c r="AJ49" s="81">
        <v>1647091.0448501799</v>
      </c>
      <c r="AK49" s="81">
        <v>1646404.4421301801</v>
      </c>
      <c r="AL49" s="81">
        <v>1646404.4421301773</v>
      </c>
      <c r="AM49" s="81">
        <v>1646404.4421301773</v>
      </c>
      <c r="AN49" s="81">
        <v>1995584.2961184899</v>
      </c>
      <c r="AO49" s="81">
        <v>1995584.2961184899</v>
      </c>
      <c r="AP49" s="81">
        <v>1995584.2961184899</v>
      </c>
      <c r="AQ49" s="81">
        <v>1995584.2961232499</v>
      </c>
      <c r="AR49" s="82">
        <v>2339167.03080924</v>
      </c>
      <c r="AS49" s="82">
        <v>2339167.03080924</v>
      </c>
      <c r="AT49" s="82">
        <v>2339167.03080924</v>
      </c>
      <c r="AU49" s="82">
        <v>2223758.5954012698</v>
      </c>
      <c r="AV49" s="146">
        <v>2694011.7154518398</v>
      </c>
      <c r="AW49" s="82">
        <v>2694011.7154518398</v>
      </c>
      <c r="AX49" s="82">
        <v>2694011.7154518398</v>
      </c>
      <c r="AY49" s="157">
        <v>2694011.7154518398</v>
      </c>
    </row>
    <row r="50" spans="1:51" ht="23.5" x14ac:dyDescent="0.3">
      <c r="A50" s="78" t="s">
        <v>131</v>
      </c>
      <c r="B50" s="78" t="s">
        <v>132</v>
      </c>
      <c r="C50" s="79">
        <v>607879.397</v>
      </c>
      <c r="D50" s="79">
        <v>618625.924</v>
      </c>
      <c r="E50" s="79">
        <v>630172.076</v>
      </c>
      <c r="F50" s="79">
        <v>642310.49100000004</v>
      </c>
      <c r="G50" s="79">
        <v>655707.61300000001</v>
      </c>
      <c r="H50" s="79">
        <v>667325.11300000001</v>
      </c>
      <c r="I50" s="79">
        <v>679766.86899999995</v>
      </c>
      <c r="J50" s="79">
        <v>692382.89899999998</v>
      </c>
      <c r="K50" s="79">
        <v>704745.06200000003</v>
      </c>
      <c r="L50" s="79">
        <v>715954.79799999995</v>
      </c>
      <c r="M50" s="80">
        <v>737522.30200000003</v>
      </c>
      <c r="N50" s="80">
        <v>761008.902</v>
      </c>
      <c r="O50" s="80">
        <v>790102.50800000003</v>
      </c>
      <c r="P50" s="80">
        <v>813276.08100000001</v>
      </c>
      <c r="Q50" s="80">
        <v>840917.20600000001</v>
      </c>
      <c r="R50" s="80">
        <v>867718.63899999997</v>
      </c>
      <c r="S50" s="80">
        <v>894865.03899999999</v>
      </c>
      <c r="T50" s="80">
        <v>919287.41399999999</v>
      </c>
      <c r="U50" s="80">
        <v>946237.80900000001</v>
      </c>
      <c r="V50" s="80">
        <v>985630.71400000004</v>
      </c>
      <c r="W50" s="80">
        <v>1022229.057</v>
      </c>
      <c r="X50" s="80">
        <v>1057782.2039999999</v>
      </c>
      <c r="Y50" s="80">
        <v>1098256.5419999999</v>
      </c>
      <c r="Z50" s="80">
        <v>1142134.6159999999</v>
      </c>
      <c r="AA50" s="80">
        <v>1186647.9569999999</v>
      </c>
      <c r="AB50" s="80">
        <v>1232123.1880000001</v>
      </c>
      <c r="AC50" s="80">
        <v>1276346.179</v>
      </c>
      <c r="AD50" s="80">
        <v>1330840.4909999999</v>
      </c>
      <c r="AE50" s="80">
        <v>1388123.6469274701</v>
      </c>
      <c r="AF50" s="80">
        <v>1441863.6890446299</v>
      </c>
      <c r="AG50" s="81">
        <v>1497335.92973794</v>
      </c>
      <c r="AH50" s="81">
        <v>1558134.61394511</v>
      </c>
      <c r="AI50" s="81">
        <v>1647091.04468792</v>
      </c>
      <c r="AJ50" s="81">
        <v>1729224.4385422801</v>
      </c>
      <c r="AK50" s="81">
        <v>1810783.26381288</v>
      </c>
      <c r="AL50" s="81">
        <v>1895983.1409529389</v>
      </c>
      <c r="AM50" s="81">
        <v>1995584.2961184932</v>
      </c>
      <c r="AN50" s="81">
        <v>2098383.0013715099</v>
      </c>
      <c r="AO50" s="81">
        <v>2181354.9423672101</v>
      </c>
      <c r="AP50" s="81">
        <v>2263047.1995920702</v>
      </c>
      <c r="AQ50" s="81">
        <v>2339167.03080924</v>
      </c>
      <c r="AR50" s="82">
        <v>2438031.3243082101</v>
      </c>
      <c r="AS50" s="82">
        <v>2524140.2955804202</v>
      </c>
      <c r="AT50" s="82">
        <v>2606466.7012748499</v>
      </c>
      <c r="AU50" s="82">
        <v>2694011.7094518398</v>
      </c>
      <c r="AV50" s="146">
        <v>2788917.2534310599</v>
      </c>
      <c r="AW50" s="82">
        <v>2879930.0639257198</v>
      </c>
      <c r="AX50" s="82">
        <v>2992576.22169731</v>
      </c>
      <c r="AY50" s="157">
        <v>3103203.0316075501</v>
      </c>
    </row>
    <row r="51" spans="1:51" ht="24" customHeight="1" x14ac:dyDescent="0.3">
      <c r="A51" s="15" t="s">
        <v>133</v>
      </c>
      <c r="B51" s="15" t="s">
        <v>134</v>
      </c>
      <c r="C51" s="83">
        <v>1.8027728925845614</v>
      </c>
      <c r="D51" s="83">
        <v>1.9395265251762939</v>
      </c>
      <c r="E51" s="83">
        <v>1.9395265251762939</v>
      </c>
      <c r="F51" s="83">
        <v>1.9395265251762939</v>
      </c>
      <c r="G51" s="83">
        <v>1.9395265251762939</v>
      </c>
      <c r="H51" s="83">
        <v>1.9025076692790592</v>
      </c>
      <c r="I51" s="83">
        <v>1.9025076692790592</v>
      </c>
      <c r="J51" s="83">
        <v>1.9025076692790592</v>
      </c>
      <c r="K51" s="83">
        <v>1.9025076692790592</v>
      </c>
      <c r="L51" s="83">
        <v>2.0730175127062456</v>
      </c>
      <c r="M51" s="84">
        <v>2.0730175127062456</v>
      </c>
      <c r="N51" s="84">
        <v>2.0742625255405489</v>
      </c>
      <c r="O51" s="84">
        <v>2.0742625255405489</v>
      </c>
      <c r="P51" s="84">
        <v>2.1278999999999999</v>
      </c>
      <c r="Q51" s="84">
        <v>2.1278999999999999</v>
      </c>
      <c r="R51" s="84">
        <v>2.1278999999999999</v>
      </c>
      <c r="S51" s="84">
        <v>2.1292</v>
      </c>
      <c r="T51" s="84">
        <v>2.2450000000000001</v>
      </c>
      <c r="U51" s="84">
        <v>2.2450000000000001</v>
      </c>
      <c r="V51" s="84">
        <v>2.2450000000000001</v>
      </c>
      <c r="W51" s="84">
        <v>2.2450000000000001</v>
      </c>
      <c r="X51" s="84">
        <v>2.2852000000000001</v>
      </c>
      <c r="Y51" s="84">
        <v>2.2852000000000001</v>
      </c>
      <c r="Z51" s="84">
        <v>2.2852000000000001</v>
      </c>
      <c r="AA51" s="84">
        <v>2.2852000000000001</v>
      </c>
      <c r="AB51" s="84">
        <v>2.3292000000000002</v>
      </c>
      <c r="AC51" s="84">
        <v>2.3292000000000002</v>
      </c>
      <c r="AD51" s="84">
        <v>2.3292000000000002</v>
      </c>
      <c r="AE51" s="84">
        <v>2.3292291106827099</v>
      </c>
      <c r="AF51" s="84">
        <v>2.3617293065968599</v>
      </c>
      <c r="AG51" s="85">
        <v>2.36172930622946</v>
      </c>
      <c r="AH51" s="85">
        <v>2.36172930622946</v>
      </c>
      <c r="AI51" s="85">
        <v>2.3641865644730999</v>
      </c>
      <c r="AJ51" s="85">
        <v>2.1831908546240002</v>
      </c>
      <c r="AK51" s="85">
        <v>2.1836939931711701</v>
      </c>
      <c r="AL51" s="85">
        <v>2.183693993171171</v>
      </c>
      <c r="AM51" s="85">
        <v>2.183693993171171</v>
      </c>
      <c r="AN51" s="85">
        <v>2.2606532878188799</v>
      </c>
      <c r="AO51" s="85">
        <v>2.2606532878188799</v>
      </c>
      <c r="AP51" s="85">
        <v>2.2606532878188799</v>
      </c>
      <c r="AQ51" s="85">
        <v>2.2606532884899901</v>
      </c>
      <c r="AR51" s="86">
        <v>2.1740890106939599</v>
      </c>
      <c r="AS51" s="86">
        <v>2.1740890106939599</v>
      </c>
      <c r="AT51" s="86">
        <v>2.1740890106939599</v>
      </c>
      <c r="AU51" s="86">
        <v>2.1536448684915799</v>
      </c>
      <c r="AV51" s="147">
        <v>2.22692802832292</v>
      </c>
      <c r="AW51" s="86">
        <v>2.22692802832292</v>
      </c>
      <c r="AX51" s="86">
        <v>2.22692802832292</v>
      </c>
      <c r="AY51" s="158">
        <v>2.22692802832292</v>
      </c>
    </row>
    <row r="52" spans="1:51" ht="13.5" customHeight="1" thickBot="1" x14ac:dyDescent="0.35">
      <c r="A52" s="87" t="s">
        <v>135</v>
      </c>
      <c r="B52" s="88" t="s">
        <v>136</v>
      </c>
      <c r="C52" s="89">
        <v>1.9395265251762939</v>
      </c>
      <c r="D52" s="89">
        <v>1.9437040768123117</v>
      </c>
      <c r="E52" s="89">
        <v>1.9410689182190197</v>
      </c>
      <c r="F52" s="89">
        <v>1.8729973079265343</v>
      </c>
      <c r="G52" s="89">
        <v>1.9014746643445402</v>
      </c>
      <c r="H52" s="89">
        <v>1.9789699546388466</v>
      </c>
      <c r="I52" s="89">
        <v>1.9797169623394291</v>
      </c>
      <c r="J52" s="89">
        <v>2.0495785453696906</v>
      </c>
      <c r="K52" s="89">
        <v>2.0730175127062456</v>
      </c>
      <c r="L52" s="89">
        <v>2.1087330180249402</v>
      </c>
      <c r="M52" s="90">
        <v>2.0763356497686409</v>
      </c>
      <c r="N52" s="90">
        <v>2.1052811310123447</v>
      </c>
      <c r="O52" s="90">
        <v>2.127762505620344</v>
      </c>
      <c r="P52" s="90">
        <v>2.1484000000000001</v>
      </c>
      <c r="Q52" s="90">
        <v>2.1987999999999999</v>
      </c>
      <c r="R52" s="90">
        <v>2.2208000000000001</v>
      </c>
      <c r="S52" s="90">
        <v>2.2450000000000001</v>
      </c>
      <c r="T52" s="90">
        <v>2.3525999999999998</v>
      </c>
      <c r="U52" s="90">
        <v>2.3037000000000001</v>
      </c>
      <c r="V52" s="90">
        <v>2.2469999999999999</v>
      </c>
      <c r="W52" s="90">
        <v>2.2852000000000001</v>
      </c>
      <c r="X52" s="90">
        <v>2.2772999999999999</v>
      </c>
      <c r="Y52" s="90">
        <v>2.2867000000000002</v>
      </c>
      <c r="Z52" s="90">
        <v>2.3180000000000001</v>
      </c>
      <c r="AA52" s="90">
        <v>2.3292000000000002</v>
      </c>
      <c r="AB52" s="90">
        <v>2.3584000000000001</v>
      </c>
      <c r="AC52" s="90">
        <v>2.3601000000000001</v>
      </c>
      <c r="AD52" s="90">
        <v>2.3565999999999998</v>
      </c>
      <c r="AE52" s="90">
        <v>2.3617293164456101</v>
      </c>
      <c r="AF52" s="90">
        <v>2.3214453644767499</v>
      </c>
      <c r="AG52" s="90">
        <v>2.3217846761070202</v>
      </c>
      <c r="AH52" s="90">
        <v>2.3189185416281899</v>
      </c>
      <c r="AI52" s="90">
        <v>2.1831908547358698</v>
      </c>
      <c r="AJ52" s="90">
        <v>2.25840122156273</v>
      </c>
      <c r="AK52" s="90">
        <v>2.2728916925616698</v>
      </c>
      <c r="AL52" s="90">
        <v>2.265186752331255</v>
      </c>
      <c r="AM52" s="90">
        <v>2.2606532878188816</v>
      </c>
      <c r="AN52" s="90">
        <v>1.9910612419845299</v>
      </c>
      <c r="AO52" s="90">
        <v>2.0974786506476701</v>
      </c>
      <c r="AP52" s="90">
        <v>2.1064719089329098</v>
      </c>
      <c r="AQ52" s="90">
        <v>2.1740890106939599</v>
      </c>
      <c r="AR52" s="89">
        <v>2.17685866673839</v>
      </c>
      <c r="AS52" s="89">
        <v>2.2011324534329901</v>
      </c>
      <c r="AT52" s="89">
        <v>2.1915412747364602</v>
      </c>
      <c r="AU52" s="89">
        <v>2.2269280336538402</v>
      </c>
      <c r="AV52" s="148">
        <v>2.0848668664933299</v>
      </c>
      <c r="AW52" s="89">
        <v>1.8775501705167299</v>
      </c>
      <c r="AX52" s="143">
        <v>1.8246826020334199</v>
      </c>
      <c r="AY52" s="159">
        <v>1.82803187065119</v>
      </c>
    </row>
    <row r="53" spans="1:51" ht="12.75" customHeight="1" x14ac:dyDescent="0.3">
      <c r="A53" s="10" t="s">
        <v>137</v>
      </c>
      <c r="B53" s="11" t="s">
        <v>138</v>
      </c>
      <c r="C53" s="91"/>
      <c r="D53" s="92"/>
      <c r="E53" s="92"/>
      <c r="F53" s="92"/>
      <c r="G53" s="92"/>
      <c r="H53" s="92"/>
      <c r="I53" s="93"/>
      <c r="J53" s="93">
        <v>7.7</v>
      </c>
      <c r="K53" s="93">
        <v>8.9</v>
      </c>
      <c r="L53" s="93">
        <v>1.6</v>
      </c>
      <c r="M53" s="93">
        <v>0</v>
      </c>
      <c r="N53" s="93">
        <v>1.21</v>
      </c>
      <c r="O53" s="93">
        <v>2.29</v>
      </c>
      <c r="P53" s="93">
        <v>0.83</v>
      </c>
      <c r="Q53" s="93">
        <v>3.18</v>
      </c>
      <c r="R53" s="93">
        <v>4.2054234154280952</v>
      </c>
      <c r="S53" s="93">
        <v>5.25</v>
      </c>
      <c r="T53" s="93">
        <v>4.8486806768325232</v>
      </c>
      <c r="U53" s="93">
        <v>2.7059245566699555</v>
      </c>
      <c r="V53" s="93">
        <v>0.22046954688106218</v>
      </c>
      <c r="W53" s="93">
        <v>1.934469506385365</v>
      </c>
      <c r="X53" s="93">
        <v>-0.33185475857834867</v>
      </c>
      <c r="Y53" s="93">
        <v>0.10734070914357806</v>
      </c>
      <c r="Z53" s="93">
        <v>1.4959257120045211</v>
      </c>
      <c r="AA53" s="93">
        <v>2.0245179808487475</v>
      </c>
      <c r="AB53" s="93">
        <v>1.4082575730677145</v>
      </c>
      <c r="AC53" s="93">
        <v>1.5175795309825106</v>
      </c>
      <c r="AD53" s="93">
        <v>2.2603034549407881</v>
      </c>
      <c r="AE53" s="93">
        <v>3.1555251782709268</v>
      </c>
      <c r="AF53" s="93">
        <v>-1.3006950562266641</v>
      </c>
      <c r="AG53" s="93">
        <v>-0.84597651959344689</v>
      </c>
      <c r="AH53" s="93">
        <v>-0.33166451479876502</v>
      </c>
      <c r="AI53" s="93">
        <v>-4.0401164614334197</v>
      </c>
      <c r="AJ53" s="93">
        <v>4.9402273052496604</v>
      </c>
      <c r="AK53" s="93">
        <v>7.1084347432380204</v>
      </c>
      <c r="AL53" s="93">
        <v>8.7815787799004354</v>
      </c>
      <c r="AM53" s="93">
        <v>10.79410203264516</v>
      </c>
      <c r="AN53" s="93">
        <v>-9.4434673849428901</v>
      </c>
      <c r="AO53" s="93">
        <v>-3.7985454974695001</v>
      </c>
      <c r="AP53" s="93">
        <v>-2.0515401916953002</v>
      </c>
      <c r="AQ53" s="93">
        <v>2.1228233253045699</v>
      </c>
      <c r="AR53" s="94">
        <v>2.0257824596475902</v>
      </c>
      <c r="AS53" s="94">
        <v>4.66330908114083</v>
      </c>
      <c r="AT53" s="94">
        <v>5.6282413091248502</v>
      </c>
      <c r="AU53" s="94">
        <v>9.1306185650471203</v>
      </c>
      <c r="AV53" s="149">
        <v>-5.0516489241568499</v>
      </c>
      <c r="AW53" s="150">
        <v>-13.5803651570469</v>
      </c>
      <c r="AX53" s="150">
        <v>-15.0132429374077</v>
      </c>
      <c r="AY53" s="151">
        <v>-14.1286170492391</v>
      </c>
    </row>
    <row r="54" spans="1:51" x14ac:dyDescent="0.3">
      <c r="A54" s="95" t="s">
        <v>139</v>
      </c>
      <c r="B54" s="50" t="s">
        <v>140</v>
      </c>
      <c r="C54" s="96"/>
      <c r="D54" s="96"/>
      <c r="E54" s="96"/>
      <c r="F54" s="96"/>
      <c r="G54" s="96"/>
      <c r="H54" s="92"/>
      <c r="I54" s="97"/>
      <c r="J54" s="93">
        <v>6.8</v>
      </c>
      <c r="K54" s="97">
        <v>8.3000000000000007</v>
      </c>
      <c r="L54" s="93">
        <v>0.3</v>
      </c>
      <c r="M54" s="98">
        <v>-0.6</v>
      </c>
      <c r="N54" s="98">
        <v>-0.42</v>
      </c>
      <c r="O54" s="98">
        <v>0.2</v>
      </c>
      <c r="P54" s="98">
        <v>1.24</v>
      </c>
      <c r="Q54" s="98">
        <v>2.67</v>
      </c>
      <c r="R54" s="98">
        <v>3.7934130876353098</v>
      </c>
      <c r="S54" s="98">
        <v>4.58</v>
      </c>
      <c r="T54" s="98">
        <v>2.5012081161988378</v>
      </c>
      <c r="U54" s="98">
        <v>0.88470238737772489</v>
      </c>
      <c r="V54" s="98">
        <v>0.71617724539190242</v>
      </c>
      <c r="W54" s="98">
        <v>1.2617922776582529</v>
      </c>
      <c r="X54" s="98">
        <v>0.57308436998452772</v>
      </c>
      <c r="Y54" s="98">
        <v>1.1443893410325725</v>
      </c>
      <c r="Z54" s="98">
        <v>1.8574943249938736</v>
      </c>
      <c r="AA54" s="98">
        <v>1.262509384774017</v>
      </c>
      <c r="AB54" s="98">
        <v>5.1352723823942917E-2</v>
      </c>
      <c r="AC54" s="98">
        <v>9.0267748389330854E-2</v>
      </c>
      <c r="AD54" s="98">
        <v>0.41747311165080125</v>
      </c>
      <c r="AE54" s="98">
        <v>0.64854527558627795</v>
      </c>
      <c r="AF54" s="98">
        <v>-0.43085802978297849</v>
      </c>
      <c r="AG54" s="98">
        <v>-0.77199267509850311</v>
      </c>
      <c r="AH54" s="98">
        <v>-0.67165596663892602</v>
      </c>
      <c r="AI54" s="98">
        <v>-1.1371261040393801</v>
      </c>
      <c r="AJ54" s="98">
        <v>1.9560058677883201</v>
      </c>
      <c r="AK54" s="98">
        <v>3.7365527668143201</v>
      </c>
      <c r="AL54" s="98">
        <v>4.8353900610803331</v>
      </c>
      <c r="AM54" s="98">
        <v>4.6734048198307372</v>
      </c>
      <c r="AN54" s="98">
        <v>-4.3774510680372298</v>
      </c>
      <c r="AO54" s="98">
        <v>-1.05969701913434</v>
      </c>
      <c r="AP54" s="98">
        <v>0.151961488640209</v>
      </c>
      <c r="AQ54" s="98">
        <v>1.9448448391811399</v>
      </c>
      <c r="AR54" s="97">
        <v>-1.11248136706861</v>
      </c>
      <c r="AS54" s="97">
        <v>-0.66580098458843295</v>
      </c>
      <c r="AT54" s="97">
        <v>-0.57761674673266195</v>
      </c>
      <c r="AU54" s="97">
        <v>-1.25570635744172</v>
      </c>
      <c r="AV54" s="152">
        <v>-5.9037565275046999</v>
      </c>
      <c r="AW54" s="97">
        <v>-12.8226428939693</v>
      </c>
      <c r="AX54" s="97">
        <v>-15.733853809339401</v>
      </c>
      <c r="AY54" s="153">
        <v>-14.495007275766101</v>
      </c>
    </row>
    <row r="55" spans="1:51" x14ac:dyDescent="0.3">
      <c r="A55" s="49" t="s">
        <v>141</v>
      </c>
      <c r="B55" s="50" t="s">
        <v>142</v>
      </c>
      <c r="C55" s="96"/>
      <c r="D55" s="96"/>
      <c r="E55" s="96"/>
      <c r="F55" s="96"/>
      <c r="G55" s="96"/>
      <c r="H55" s="92"/>
      <c r="I55" s="97"/>
      <c r="J55" s="93">
        <v>7.6</v>
      </c>
      <c r="K55" s="97">
        <v>8.8000000000000007</v>
      </c>
      <c r="L55" s="93">
        <v>1.3</v>
      </c>
      <c r="M55" s="98">
        <v>-0.3</v>
      </c>
      <c r="N55" s="98">
        <v>0.56999999999999995</v>
      </c>
      <c r="O55" s="98">
        <v>1.78</v>
      </c>
      <c r="P55" s="98">
        <v>0.92</v>
      </c>
      <c r="Q55" s="98">
        <v>3.23</v>
      </c>
      <c r="R55" s="98">
        <v>4.3625376058796332</v>
      </c>
      <c r="S55" s="98">
        <v>5.28</v>
      </c>
      <c r="T55" s="98">
        <v>4.6881131209821518</v>
      </c>
      <c r="U55" s="98">
        <v>2.3109356273841635</v>
      </c>
      <c r="V55" s="98">
        <v>-0.14394026277691332</v>
      </c>
      <c r="W55" s="98">
        <v>1.4280787890191438</v>
      </c>
      <c r="X55" s="98">
        <v>-6.6068571976992813E-2</v>
      </c>
      <c r="Y55" s="98">
        <v>0.41532473169420492</v>
      </c>
      <c r="Z55" s="98">
        <v>2.0881119336675336</v>
      </c>
      <c r="AA55" s="98">
        <v>2.0117573019658592</v>
      </c>
      <c r="AB55" s="98">
        <v>1.1882206018447992</v>
      </c>
      <c r="AC55" s="98">
        <v>1.534753798972786</v>
      </c>
      <c r="AD55" s="98">
        <v>2.0762912199682879</v>
      </c>
      <c r="AE55" s="98">
        <v>2.9397906617448171</v>
      </c>
      <c r="AF55" s="98">
        <v>-1.5015929350851023</v>
      </c>
      <c r="AG55" s="98">
        <v>-1.3497132450045606</v>
      </c>
      <c r="AH55" s="98">
        <v>-0.88004646723058999</v>
      </c>
      <c r="AI55" s="98">
        <v>-4.1807569562573397</v>
      </c>
      <c r="AJ55" s="98">
        <v>4.5486455983041401</v>
      </c>
      <c r="AK55" s="98">
        <v>6.5063637917074404</v>
      </c>
      <c r="AL55" s="98">
        <v>8.3392127414371515</v>
      </c>
      <c r="AM55" s="98">
        <v>10.305611620751348</v>
      </c>
      <c r="AN55" s="98">
        <v>-11.1118134899616</v>
      </c>
      <c r="AO55" s="98">
        <v>-4.8705785908903101</v>
      </c>
      <c r="AP55" s="98">
        <v>-3.0598896902589798</v>
      </c>
      <c r="AQ55" s="98">
        <v>0.632747049430463</v>
      </c>
      <c r="AR55" s="97">
        <v>0.83047194092107901</v>
      </c>
      <c r="AS55" s="97">
        <v>2.98819770146063</v>
      </c>
      <c r="AT55" s="97">
        <v>3.2080798788677098</v>
      </c>
      <c r="AU55" s="97">
        <v>4.3708308872748702</v>
      </c>
      <c r="AV55" s="152">
        <v>-5.1224989826989198</v>
      </c>
      <c r="AW55" s="97">
        <v>-12.0972063510126</v>
      </c>
      <c r="AX55" s="97">
        <v>-14.127760952256301</v>
      </c>
      <c r="AY55" s="153">
        <v>-13.225829590528701</v>
      </c>
    </row>
    <row r="56" spans="1:51" ht="13.5" thickBot="1" x14ac:dyDescent="0.35">
      <c r="A56" s="99" t="s">
        <v>143</v>
      </c>
      <c r="B56" s="73" t="s">
        <v>144</v>
      </c>
      <c r="C56" s="100"/>
      <c r="D56" s="100"/>
      <c r="E56" s="100"/>
      <c r="F56" s="100"/>
      <c r="G56" s="100"/>
      <c r="H56" s="101"/>
      <c r="I56" s="102"/>
      <c r="J56" s="103">
        <v>8.1</v>
      </c>
      <c r="K56" s="102">
        <v>9.1999999999999993</v>
      </c>
      <c r="L56" s="103">
        <v>2.2000000000000002</v>
      </c>
      <c r="M56" s="103">
        <v>0.3</v>
      </c>
      <c r="N56" s="103">
        <v>2</v>
      </c>
      <c r="O56" s="103">
        <v>3.28</v>
      </c>
      <c r="P56" s="103">
        <v>0.64</v>
      </c>
      <c r="Q56" s="103">
        <v>3.39</v>
      </c>
      <c r="R56" s="103">
        <v>4.3535427567713576</v>
      </c>
      <c r="S56" s="103">
        <v>5.52</v>
      </c>
      <c r="T56" s="103">
        <v>5.808605516361447</v>
      </c>
      <c r="U56" s="103">
        <v>3.4929072824047349</v>
      </c>
      <c r="V56" s="103">
        <v>7.1948922155478962E-2</v>
      </c>
      <c r="W56" s="103">
        <v>2.284640879337593</v>
      </c>
      <c r="X56" s="103">
        <v>-0.74650625844195151</v>
      </c>
      <c r="Y56" s="103">
        <v>-0.37874705785217883</v>
      </c>
      <c r="Z56" s="103">
        <v>1.2492307423658289</v>
      </c>
      <c r="AA56" s="103">
        <v>2.3362076841176065</v>
      </c>
      <c r="AB56" s="103">
        <v>1.99430262454409</v>
      </c>
      <c r="AC56" s="103">
        <v>2.0833853587233637</v>
      </c>
      <c r="AD56" s="103">
        <v>3.008821166019481</v>
      </c>
      <c r="AE56" s="103">
        <v>4.1377695957331593</v>
      </c>
      <c r="AF56" s="103">
        <v>-1.5912240959246711</v>
      </c>
      <c r="AG56" s="103">
        <v>-0.79018728318562337</v>
      </c>
      <c r="AH56" s="103">
        <v>-0.120255290108208</v>
      </c>
      <c r="AI56" s="103">
        <v>-5.0924748717522004</v>
      </c>
      <c r="AJ56" s="103">
        <v>6.0447695198598703</v>
      </c>
      <c r="AK56" s="103">
        <v>8.3708419769326792</v>
      </c>
      <c r="AL56" s="103">
        <v>10.204720256745015</v>
      </c>
      <c r="AM56" s="103">
        <v>12.913308355035653</v>
      </c>
      <c r="AN56" s="103">
        <v>-10.925566562547401</v>
      </c>
      <c r="AO56" s="103">
        <v>-4.5271759208493902</v>
      </c>
      <c r="AP56" s="103">
        <v>-2.5890348306316402</v>
      </c>
      <c r="AQ56" s="103">
        <v>2.3924108076794699</v>
      </c>
      <c r="AR56" s="102">
        <v>3.1106810606579498</v>
      </c>
      <c r="AS56" s="102">
        <v>6.3776333194649499</v>
      </c>
      <c r="AT56" s="102">
        <v>7.6104597774007701</v>
      </c>
      <c r="AU56" s="102">
        <v>12.334860262192301</v>
      </c>
      <c r="AV56" s="154">
        <v>-4.8381178824969497</v>
      </c>
      <c r="AW56" s="102">
        <v>-13.9326488572461</v>
      </c>
      <c r="AX56" s="102">
        <v>-14.949023653939999</v>
      </c>
      <c r="AY56" s="155">
        <v>-14.145826432266</v>
      </c>
    </row>
    <row r="57" spans="1:51" s="106" customFormat="1" ht="15.75" customHeight="1" x14ac:dyDescent="0.3">
      <c r="A57" s="104" t="s">
        <v>145</v>
      </c>
      <c r="B57" s="105"/>
      <c r="C57" s="105"/>
      <c r="D57" s="105"/>
      <c r="E57" s="105"/>
      <c r="F57" s="105"/>
      <c r="G57" s="105"/>
      <c r="H57" s="105"/>
      <c r="I57" s="105"/>
      <c r="J57" s="105"/>
      <c r="K57" s="105"/>
      <c r="L57" s="105"/>
      <c r="M57" s="105"/>
    </row>
    <row r="58" spans="1:51" ht="12.75" customHeight="1" x14ac:dyDescent="0.3">
      <c r="A58" s="107"/>
      <c r="B58" s="108"/>
      <c r="C58" s="108"/>
      <c r="D58" s="108"/>
      <c r="E58" s="108"/>
      <c r="F58" s="108"/>
      <c r="G58" s="108"/>
      <c r="H58" s="108"/>
      <c r="I58" s="108"/>
      <c r="J58" s="108"/>
      <c r="K58" s="108"/>
      <c r="L58" s="108"/>
      <c r="M58" s="108"/>
    </row>
    <row r="59" spans="1:51" ht="1.9" hidden="1" customHeight="1" x14ac:dyDescent="0.3">
      <c r="A59" s="107" t="s">
        <v>146</v>
      </c>
      <c r="M59" s="109"/>
    </row>
    <row r="60" spans="1:51" x14ac:dyDescent="0.3">
      <c r="A60" s="36"/>
    </row>
    <row r="62" spans="1:51" x14ac:dyDescent="0.3">
      <c r="G62" s="110"/>
      <c r="M62" s="110"/>
    </row>
    <row r="63" spans="1:51" x14ac:dyDescent="0.3">
      <c r="G63" s="110"/>
      <c r="M63" s="110"/>
    </row>
    <row r="65" spans="19:24" x14ac:dyDescent="0.3">
      <c r="S65" s="111"/>
      <c r="T65" s="111"/>
      <c r="U65" s="111"/>
      <c r="V65" s="111"/>
      <c r="W65" s="111"/>
      <c r="X65" s="111"/>
    </row>
    <row r="66" spans="19:24" x14ac:dyDescent="0.3">
      <c r="S66" s="111"/>
      <c r="T66" s="111"/>
      <c r="U66" s="111"/>
      <c r="V66" s="111"/>
      <c r="W66" s="111"/>
      <c r="X66" s="111"/>
    </row>
  </sheetData>
  <mergeCells count="42">
    <mergeCell ref="AR41:AU41"/>
    <mergeCell ref="AV4:AY4"/>
    <mergeCell ref="AV20:AY20"/>
    <mergeCell ref="AV41:AY41"/>
    <mergeCell ref="T41:W41"/>
    <mergeCell ref="X41:AA41"/>
    <mergeCell ref="AB41:AE41"/>
    <mergeCell ref="AF41:AI41"/>
    <mergeCell ref="AJ41:AM41"/>
    <mergeCell ref="AN41:AQ41"/>
    <mergeCell ref="AR20:AU20"/>
    <mergeCell ref="AR4:AU4"/>
    <mergeCell ref="T4:W4"/>
    <mergeCell ref="X4:AA4"/>
    <mergeCell ref="AB4:AE4"/>
    <mergeCell ref="AF4:AI4"/>
    <mergeCell ref="A41:A42"/>
    <mergeCell ref="B41:B42"/>
    <mergeCell ref="D41:G41"/>
    <mergeCell ref="H41:K41"/>
    <mergeCell ref="N41:O41"/>
    <mergeCell ref="P41:S41"/>
    <mergeCell ref="AB20:AE20"/>
    <mergeCell ref="AF20:AI20"/>
    <mergeCell ref="AJ20:AM20"/>
    <mergeCell ref="AN20:AQ20"/>
    <mergeCell ref="P20:S20"/>
    <mergeCell ref="T20:W20"/>
    <mergeCell ref="X20:AA20"/>
    <mergeCell ref="A20:A21"/>
    <mergeCell ref="B20:B21"/>
    <mergeCell ref="D20:G20"/>
    <mergeCell ref="H20:K20"/>
    <mergeCell ref="N20:O20"/>
    <mergeCell ref="AJ4:AM4"/>
    <mergeCell ref="AN4:AQ4"/>
    <mergeCell ref="A4:A5"/>
    <mergeCell ref="B4:B5"/>
    <mergeCell ref="D4:G4"/>
    <mergeCell ref="H4:K4"/>
    <mergeCell ref="N4:O4"/>
    <mergeCell ref="P4:S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C995-BA54-4EE2-8F50-8C47E41D0F86}">
  <sheetPr>
    <tabColor theme="0"/>
  </sheetPr>
  <dimension ref="A1:AZ20"/>
  <sheetViews>
    <sheetView workbookViewId="0">
      <selection activeCell="BB26" sqref="BB26"/>
    </sheetView>
  </sheetViews>
  <sheetFormatPr defaultColWidth="9.1796875" defaultRowHeight="13" x14ac:dyDescent="0.3"/>
  <cols>
    <col min="1" max="1" width="35.1796875" style="1" bestFit="1" customWidth="1"/>
    <col min="2" max="2" width="36.26953125" style="1" bestFit="1" customWidth="1"/>
    <col min="3" max="14" width="8.54296875" style="1" hidden="1" customWidth="1"/>
    <col min="15" max="45" width="9.1796875" style="1" hidden="1" customWidth="1"/>
    <col min="46" max="46" width="0" style="1" hidden="1" customWidth="1"/>
    <col min="47" max="16384" width="9.1796875" style="1"/>
  </cols>
  <sheetData>
    <row r="1" spans="1:52" x14ac:dyDescent="0.3">
      <c r="A1" s="1" t="s">
        <v>148</v>
      </c>
      <c r="B1" s="1" t="s">
        <v>149</v>
      </c>
    </row>
    <row r="2" spans="1:52" ht="30.5" x14ac:dyDescent="0.3">
      <c r="A2" s="2" t="s">
        <v>150</v>
      </c>
      <c r="B2" s="2" t="s">
        <v>151</v>
      </c>
    </row>
    <row r="4" spans="1:52" ht="14.5" x14ac:dyDescent="0.35">
      <c r="A4" s="310" t="s">
        <v>4</v>
      </c>
      <c r="B4" s="312" t="s">
        <v>5</v>
      </c>
      <c r="C4" s="112"/>
      <c r="D4" s="112"/>
      <c r="E4" s="112"/>
      <c r="F4" s="112"/>
      <c r="G4" s="112"/>
      <c r="H4" s="112"/>
      <c r="I4" s="112"/>
      <c r="J4" s="112"/>
      <c r="K4" s="112"/>
      <c r="L4" s="112"/>
      <c r="M4" s="112"/>
      <c r="N4" s="112"/>
      <c r="O4" s="112"/>
      <c r="P4" s="314">
        <v>2014</v>
      </c>
      <c r="Q4" s="314"/>
      <c r="R4" s="314"/>
      <c r="S4" s="314"/>
      <c r="T4" s="315">
        <v>2015</v>
      </c>
      <c r="U4" s="316"/>
      <c r="V4" s="316"/>
      <c r="W4" s="317"/>
      <c r="X4" s="307">
        <v>2016</v>
      </c>
      <c r="Y4" s="308"/>
      <c r="Z4" s="308"/>
      <c r="AA4" s="309"/>
      <c r="AB4" s="307">
        <v>2017</v>
      </c>
      <c r="AC4" s="308"/>
      <c r="AD4" s="308"/>
      <c r="AE4" s="309"/>
      <c r="AF4" s="307">
        <v>2018</v>
      </c>
      <c r="AG4" s="308"/>
      <c r="AH4" s="308"/>
      <c r="AI4" s="309"/>
      <c r="AJ4" s="307">
        <v>2019</v>
      </c>
      <c r="AK4" s="308"/>
      <c r="AL4" s="308"/>
      <c r="AM4" s="309"/>
      <c r="AN4" s="307">
        <v>2020</v>
      </c>
      <c r="AO4" s="308"/>
      <c r="AP4" s="308"/>
      <c r="AQ4" s="309"/>
      <c r="AR4" s="307">
        <v>2021</v>
      </c>
      <c r="AS4" s="308"/>
      <c r="AT4" s="308"/>
      <c r="AU4" s="308"/>
      <c r="AV4" s="314">
        <v>2022</v>
      </c>
      <c r="AW4" s="314"/>
      <c r="AX4" s="314"/>
      <c r="AY4" s="318"/>
    </row>
    <row r="5" spans="1:52" x14ac:dyDescent="0.3">
      <c r="A5" s="311"/>
      <c r="B5" s="313"/>
      <c r="C5" s="163" t="s">
        <v>10</v>
      </c>
      <c r="D5" s="163" t="s">
        <v>11</v>
      </c>
      <c r="E5" s="163" t="s">
        <v>12</v>
      </c>
      <c r="F5" s="163" t="s">
        <v>13</v>
      </c>
      <c r="G5" s="163" t="s">
        <v>14</v>
      </c>
      <c r="H5" s="163" t="s">
        <v>15</v>
      </c>
      <c r="I5" s="163" t="s">
        <v>16</v>
      </c>
      <c r="J5" s="163" t="s">
        <v>17</v>
      </c>
      <c r="K5" s="163" t="s">
        <v>18</v>
      </c>
      <c r="L5" s="163" t="s">
        <v>19</v>
      </c>
      <c r="M5" s="163" t="s">
        <v>20</v>
      </c>
      <c r="N5" s="163" t="s">
        <v>21</v>
      </c>
      <c r="O5" s="163" t="s">
        <v>22</v>
      </c>
      <c r="P5" s="163" t="s">
        <v>23</v>
      </c>
      <c r="Q5" s="163" t="s">
        <v>24</v>
      </c>
      <c r="R5" s="163" t="s">
        <v>25</v>
      </c>
      <c r="S5" s="163" t="s">
        <v>26</v>
      </c>
      <c r="T5" s="164" t="s">
        <v>27</v>
      </c>
      <c r="U5" s="164" t="s">
        <v>28</v>
      </c>
      <c r="V5" s="164" t="s">
        <v>29</v>
      </c>
      <c r="W5" s="164" t="s">
        <v>30</v>
      </c>
      <c r="X5" s="164" t="s">
        <v>31</v>
      </c>
      <c r="Y5" s="164" t="s">
        <v>32</v>
      </c>
      <c r="Z5" s="164" t="s">
        <v>33</v>
      </c>
      <c r="AA5" s="164" t="s">
        <v>34</v>
      </c>
      <c r="AB5" s="164" t="s">
        <v>35</v>
      </c>
      <c r="AC5" s="164" t="s">
        <v>36</v>
      </c>
      <c r="AD5" s="164" t="s">
        <v>37</v>
      </c>
      <c r="AE5" s="164" t="s">
        <v>38</v>
      </c>
      <c r="AF5" s="164" t="s">
        <v>39</v>
      </c>
      <c r="AG5" s="164" t="s">
        <v>40</v>
      </c>
      <c r="AH5" s="164" t="s">
        <v>41</v>
      </c>
      <c r="AI5" s="164" t="s">
        <v>42</v>
      </c>
      <c r="AJ5" s="163" t="s">
        <v>43</v>
      </c>
      <c r="AK5" s="163" t="s">
        <v>44</v>
      </c>
      <c r="AL5" s="164" t="s">
        <v>45</v>
      </c>
      <c r="AM5" s="164" t="s">
        <v>46</v>
      </c>
      <c r="AN5" s="163" t="s">
        <v>47</v>
      </c>
      <c r="AO5" s="163" t="s">
        <v>48</v>
      </c>
      <c r="AP5" s="163" t="s">
        <v>49</v>
      </c>
      <c r="AQ5" s="163" t="s">
        <v>50</v>
      </c>
      <c r="AR5" s="163" t="s">
        <v>51</v>
      </c>
      <c r="AS5" s="163" t="s">
        <v>48</v>
      </c>
      <c r="AT5" s="163" t="s">
        <v>53</v>
      </c>
      <c r="AU5" s="176" t="s">
        <v>54</v>
      </c>
      <c r="AV5" s="164" t="s">
        <v>55</v>
      </c>
      <c r="AW5" s="164" t="s">
        <v>56</v>
      </c>
      <c r="AX5" s="177" t="s">
        <v>57</v>
      </c>
      <c r="AY5" s="177" t="s">
        <v>147</v>
      </c>
    </row>
    <row r="6" spans="1:52" ht="23.5" x14ac:dyDescent="0.3">
      <c r="A6" s="165" t="s">
        <v>152</v>
      </c>
      <c r="B6" s="166" t="s">
        <v>153</v>
      </c>
      <c r="C6" s="65">
        <v>372076.80662033794</v>
      </c>
      <c r="D6" s="65">
        <v>435398.71998451918</v>
      </c>
      <c r="E6" s="65">
        <v>470719.91906705144</v>
      </c>
      <c r="F6" s="65">
        <v>510752.97237921244</v>
      </c>
      <c r="G6" s="65">
        <v>534696.75471397431</v>
      </c>
      <c r="H6" s="65">
        <v>560718.57160744676</v>
      </c>
      <c r="I6" s="65">
        <v>583419.41850074846</v>
      </c>
      <c r="J6" s="65">
        <v>612255.92910683493</v>
      </c>
      <c r="K6" s="65">
        <v>628012.20966300706</v>
      </c>
      <c r="L6" s="65">
        <v>671263.30242855765</v>
      </c>
      <c r="M6" s="65">
        <v>724463.85051877913</v>
      </c>
      <c r="N6" s="65">
        <v>747428.02972094633</v>
      </c>
      <c r="O6" s="65">
        <v>807944.75984769582</v>
      </c>
      <c r="P6" s="65">
        <v>838358.005</v>
      </c>
      <c r="Q6" s="65">
        <v>867751.81299999997</v>
      </c>
      <c r="R6" s="65">
        <v>934126.77500000002</v>
      </c>
      <c r="S6" s="65">
        <v>975012.76599999995</v>
      </c>
      <c r="T6" s="65">
        <v>1089300.291</v>
      </c>
      <c r="U6" s="65">
        <v>1065277.6839999999</v>
      </c>
      <c r="V6" s="65">
        <v>1089072.986</v>
      </c>
      <c r="W6" s="65">
        <v>1092156.331</v>
      </c>
      <c r="X6" s="65">
        <v>1072874.074</v>
      </c>
      <c r="Y6" s="65">
        <v>1205103.1070000001</v>
      </c>
      <c r="Z6" s="65">
        <v>1216228.3160000001</v>
      </c>
      <c r="AA6" s="65">
        <v>1339622.388</v>
      </c>
      <c r="AB6" s="65">
        <v>1384381.4080000001</v>
      </c>
      <c r="AC6" s="65">
        <v>1405382.946</v>
      </c>
      <c r="AD6" s="65">
        <v>1459402.973</v>
      </c>
      <c r="AE6" s="65">
        <v>1445667.8512200001</v>
      </c>
      <c r="AF6" s="65">
        <v>1518347.67793</v>
      </c>
      <c r="AG6" s="65">
        <v>1553548.3902100001</v>
      </c>
      <c r="AH6" s="65">
        <v>1608783.0243800001</v>
      </c>
      <c r="AI6" s="65">
        <v>1521053.0075399999</v>
      </c>
      <c r="AJ6" s="65">
        <v>1518970.3069199999</v>
      </c>
      <c r="AK6" s="65">
        <v>1552438.05216</v>
      </c>
      <c r="AL6" s="65">
        <v>1590222.3122</v>
      </c>
      <c r="AM6" s="65">
        <v>1639198.26257</v>
      </c>
      <c r="AN6" s="65">
        <v>1358980.5672200001</v>
      </c>
      <c r="AO6" s="65">
        <v>1511185.72985</v>
      </c>
      <c r="AP6" s="65">
        <v>1484989.95178</v>
      </c>
      <c r="AQ6" s="65">
        <v>1467473.88216</v>
      </c>
      <c r="AR6" s="65">
        <v>1369822.7650599999</v>
      </c>
      <c r="AS6" s="65">
        <v>1434335.71572</v>
      </c>
      <c r="AT6" s="65">
        <v>1367119.8553500001</v>
      </c>
      <c r="AU6" s="64">
        <v>1447245.23352</v>
      </c>
      <c r="AV6" s="24">
        <v>1321548.85531</v>
      </c>
      <c r="AW6" s="24">
        <v>1212858.65298</v>
      </c>
      <c r="AX6" s="24">
        <v>1190080.6858999999</v>
      </c>
      <c r="AY6" s="113">
        <v>1317638.9134500001</v>
      </c>
      <c r="AZ6" s="28"/>
    </row>
    <row r="7" spans="1:52" x14ac:dyDescent="0.3">
      <c r="A7" s="165" t="s">
        <v>154</v>
      </c>
      <c r="B7" s="167" t="s">
        <v>155</v>
      </c>
      <c r="C7" s="24">
        <v>13876.965697406389</v>
      </c>
      <c r="D7" s="24">
        <v>15000.122366975716</v>
      </c>
      <c r="E7" s="24">
        <v>13121.573013244091</v>
      </c>
      <c r="F7" s="24">
        <v>10181.090318211052</v>
      </c>
      <c r="G7" s="24">
        <v>8906.5116305541796</v>
      </c>
      <c r="H7" s="24">
        <v>9328.1341597372812</v>
      </c>
      <c r="I7" s="24">
        <v>8897.9117933307152</v>
      </c>
      <c r="J7" s="24">
        <v>9589.1799136032241</v>
      </c>
      <c r="K7" s="24">
        <v>11366.147603030147</v>
      </c>
      <c r="L7" s="24">
        <v>12994.455068553965</v>
      </c>
      <c r="M7" s="24">
        <v>12442.295433719786</v>
      </c>
      <c r="N7" s="24">
        <v>16027.814298154251</v>
      </c>
      <c r="O7" s="24">
        <v>16123.93213470612</v>
      </c>
      <c r="P7" s="24">
        <v>15723.675999999999</v>
      </c>
      <c r="Q7" s="24">
        <v>16943.474999999999</v>
      </c>
      <c r="R7" s="24">
        <v>18703.268</v>
      </c>
      <c r="S7" s="24">
        <v>23672.061000000002</v>
      </c>
      <c r="T7" s="24">
        <v>26204.518</v>
      </c>
      <c r="U7" s="24">
        <v>36797.292000000001</v>
      </c>
      <c r="V7" s="24">
        <v>36662.421999999999</v>
      </c>
      <c r="W7" s="24">
        <v>41761.457000000002</v>
      </c>
      <c r="X7" s="24">
        <v>45589.345000000001</v>
      </c>
      <c r="Y7" s="24">
        <v>24447.001</v>
      </c>
      <c r="Z7" s="24">
        <v>37800.81</v>
      </c>
      <c r="AA7" s="24">
        <v>41741.720999999998</v>
      </c>
      <c r="AB7" s="24">
        <v>53624.334999999999</v>
      </c>
      <c r="AC7" s="24">
        <v>45831.65</v>
      </c>
      <c r="AD7" s="24">
        <v>60662.474000000002</v>
      </c>
      <c r="AE7" s="24">
        <v>67939.293139999994</v>
      </c>
      <c r="AF7" s="47">
        <v>72721.734540000005</v>
      </c>
      <c r="AG7" s="47">
        <v>69795.281700000007</v>
      </c>
      <c r="AH7" s="47">
        <v>77248.760980000006</v>
      </c>
      <c r="AI7" s="47">
        <v>70872.270629999999</v>
      </c>
      <c r="AJ7" s="47">
        <v>74713.473660000003</v>
      </c>
      <c r="AK7" s="47">
        <v>76077.717009999993</v>
      </c>
      <c r="AL7" s="47">
        <v>74130.005310000008</v>
      </c>
      <c r="AM7" s="47">
        <v>85554.123710000014</v>
      </c>
      <c r="AN7" s="47">
        <v>51288.670680000003</v>
      </c>
      <c r="AO7" s="47">
        <v>62752.285880000003</v>
      </c>
      <c r="AP7" s="47">
        <v>66794.072799999994</v>
      </c>
      <c r="AQ7" s="47">
        <v>89800.753909999999</v>
      </c>
      <c r="AR7" s="47">
        <v>100181.5172</v>
      </c>
      <c r="AS7" s="47">
        <v>111222.28698</v>
      </c>
      <c r="AT7" s="47">
        <v>109037.68738</v>
      </c>
      <c r="AU7" s="48">
        <v>116923.62043</v>
      </c>
      <c r="AV7" s="178">
        <v>108871.60279999999</v>
      </c>
      <c r="AW7" s="178">
        <v>98406.414799999999</v>
      </c>
      <c r="AX7" s="178">
        <v>96910.490550000002</v>
      </c>
      <c r="AY7" s="113">
        <v>100306.96249999999</v>
      </c>
      <c r="AZ7" s="28"/>
    </row>
    <row r="8" spans="1:52" x14ac:dyDescent="0.3">
      <c r="A8" s="165" t="s">
        <v>156</v>
      </c>
      <c r="B8" s="167" t="s">
        <v>157</v>
      </c>
      <c r="C8" s="24">
        <v>325528.28384585172</v>
      </c>
      <c r="D8" s="24">
        <v>369540.60306998825</v>
      </c>
      <c r="E8" s="24">
        <v>374086.22318598075</v>
      </c>
      <c r="F8" s="24">
        <v>365714.42109037511</v>
      </c>
      <c r="G8" s="24">
        <v>396090.34382274438</v>
      </c>
      <c r="H8" s="24">
        <v>443504.73531738581</v>
      </c>
      <c r="I8" s="24">
        <v>454484.11505910615</v>
      </c>
      <c r="J8" s="24">
        <v>485626.69535176241</v>
      </c>
      <c r="K8" s="24">
        <v>525074.64100944216</v>
      </c>
      <c r="L8" s="24">
        <v>519701.61382120766</v>
      </c>
      <c r="M8" s="24">
        <v>538047.59221632208</v>
      </c>
      <c r="N8" s="24">
        <v>575832.67454368505</v>
      </c>
      <c r="O8" s="24">
        <v>599467.62397482083</v>
      </c>
      <c r="P8" s="24">
        <v>636414.14500000002</v>
      </c>
      <c r="Q8" s="24">
        <v>692560.03899999999</v>
      </c>
      <c r="R8" s="24">
        <v>743942.00100000005</v>
      </c>
      <c r="S8" s="24">
        <v>757157.63699999999</v>
      </c>
      <c r="T8" s="24">
        <v>849296.15099999995</v>
      </c>
      <c r="U8" s="24">
        <v>813878.97400000005</v>
      </c>
      <c r="V8" s="24">
        <v>746999.38100000005</v>
      </c>
      <c r="W8" s="24">
        <v>742431.92700000003</v>
      </c>
      <c r="X8" s="24">
        <v>777626.62600000005</v>
      </c>
      <c r="Y8" s="24">
        <v>789187.23600000003</v>
      </c>
      <c r="Z8" s="24">
        <v>894300.05599999998</v>
      </c>
      <c r="AA8" s="24">
        <v>1028389.223</v>
      </c>
      <c r="AB8" s="24">
        <v>1164700.0360000001</v>
      </c>
      <c r="AC8" s="24">
        <v>1220633.746</v>
      </c>
      <c r="AD8" s="24">
        <v>1328134.9890000001</v>
      </c>
      <c r="AE8" s="24">
        <v>1513272.25921</v>
      </c>
      <c r="AF8" s="47">
        <v>1514250.4312100001</v>
      </c>
      <c r="AG8" s="47">
        <v>1610260.5894299999</v>
      </c>
      <c r="AH8" s="47">
        <v>1708367.47652</v>
      </c>
      <c r="AI8" s="47">
        <v>1751267.75973</v>
      </c>
      <c r="AJ8" s="47">
        <v>2023858.1903599999</v>
      </c>
      <c r="AK8" s="47">
        <v>2191025.0046899999</v>
      </c>
      <c r="AL8" s="47">
        <v>2313259.0845800005</v>
      </c>
      <c r="AM8" s="47">
        <v>2442140.9127100003</v>
      </c>
      <c r="AN8" s="47">
        <v>2297192.6230100002</v>
      </c>
      <c r="AO8" s="47">
        <v>2545740.1579</v>
      </c>
      <c r="AP8" s="47">
        <v>2806299.9146799999</v>
      </c>
      <c r="AQ8" s="47">
        <v>3114904.6887300001</v>
      </c>
      <c r="AR8" s="47">
        <v>3373781.0815400002</v>
      </c>
      <c r="AS8" s="47">
        <v>3672724.7731300001</v>
      </c>
      <c r="AT8" s="47">
        <v>3884898.5745299999</v>
      </c>
      <c r="AU8" s="48">
        <v>4219656.3522800002</v>
      </c>
      <c r="AV8" s="178">
        <v>4132004.79153</v>
      </c>
      <c r="AW8" s="178">
        <v>3860306.7113600001</v>
      </c>
      <c r="AX8" s="178">
        <v>3853654.41867</v>
      </c>
      <c r="AY8" s="274">
        <v>4012417.2675399999</v>
      </c>
      <c r="AZ8" s="28"/>
    </row>
    <row r="9" spans="1:52" x14ac:dyDescent="0.3">
      <c r="A9" s="165" t="s">
        <v>158</v>
      </c>
      <c r="B9" s="167" t="s">
        <v>159</v>
      </c>
      <c r="C9" s="24">
        <v>1201.2083027415895</v>
      </c>
      <c r="D9" s="24">
        <v>1490.4155354835773</v>
      </c>
      <c r="E9" s="24">
        <v>2304.4533041929185</v>
      </c>
      <c r="F9" s="24">
        <v>2521.5394334693597</v>
      </c>
      <c r="G9" s="24">
        <v>2833.6164848236494</v>
      </c>
      <c r="H9" s="24">
        <v>2714.2958776557903</v>
      </c>
      <c r="I9" s="24">
        <v>2254.5033892806528</v>
      </c>
      <c r="J9" s="24">
        <v>2529.4392177619934</v>
      </c>
      <c r="K9" s="24">
        <v>2200.1881036533655</v>
      </c>
      <c r="L9" s="24">
        <v>2619.2010859357661</v>
      </c>
      <c r="M9" s="24">
        <v>2989.4536741395896</v>
      </c>
      <c r="N9" s="24">
        <v>2747.7006391540176</v>
      </c>
      <c r="O9" s="24">
        <v>2998.9541892191851</v>
      </c>
      <c r="P9" s="24">
        <v>3343.7930000000001</v>
      </c>
      <c r="Q9" s="24">
        <v>3421.078</v>
      </c>
      <c r="R9" s="24">
        <v>3978.9259999999999</v>
      </c>
      <c r="S9" s="24">
        <v>4311.3869999999997</v>
      </c>
      <c r="T9" s="24">
        <v>6002.0770000000002</v>
      </c>
      <c r="U9" s="24">
        <v>6609.5050000000001</v>
      </c>
      <c r="V9" s="24">
        <v>7666.893</v>
      </c>
      <c r="W9" s="24">
        <v>11801.252</v>
      </c>
      <c r="X9" s="24">
        <v>15451.663</v>
      </c>
      <c r="Y9" s="24">
        <v>15850.56</v>
      </c>
      <c r="Z9" s="24">
        <v>18169.065999999999</v>
      </c>
      <c r="AA9" s="24">
        <v>18893.906999999999</v>
      </c>
      <c r="AB9" s="24">
        <v>20407.151999999998</v>
      </c>
      <c r="AC9" s="24">
        <v>22173.069</v>
      </c>
      <c r="AD9" s="24">
        <v>23870.859</v>
      </c>
      <c r="AE9" s="24">
        <v>27967.646949999998</v>
      </c>
      <c r="AF9" s="47">
        <v>33848.60785</v>
      </c>
      <c r="AG9" s="47">
        <v>37235.33999</v>
      </c>
      <c r="AH9" s="47">
        <v>42113.074950000002</v>
      </c>
      <c r="AI9" s="47">
        <v>55390.560969999999</v>
      </c>
      <c r="AJ9" s="47">
        <v>62037.167410000002</v>
      </c>
      <c r="AK9" s="47">
        <v>61750.224470000001</v>
      </c>
      <c r="AL9" s="47">
        <v>42243.283249999993</v>
      </c>
      <c r="AM9" s="47">
        <v>46744.918549999995</v>
      </c>
      <c r="AN9" s="47">
        <v>46985.394970000001</v>
      </c>
      <c r="AO9" s="47">
        <v>45415.888919999998</v>
      </c>
      <c r="AP9" s="47">
        <v>43072.908470000002</v>
      </c>
      <c r="AQ9" s="47">
        <v>45482.868620000001</v>
      </c>
      <c r="AR9" s="47">
        <v>49946.171560000003</v>
      </c>
      <c r="AS9" s="47">
        <v>44840.341030000003</v>
      </c>
      <c r="AT9" s="47">
        <v>50634.968959999998</v>
      </c>
      <c r="AU9" s="48">
        <v>56708.432059999999</v>
      </c>
      <c r="AV9" s="178">
        <v>59415.256139999998</v>
      </c>
      <c r="AW9" s="178">
        <v>63443.878969999998</v>
      </c>
      <c r="AX9" s="178">
        <v>64749.180240000002</v>
      </c>
      <c r="AY9" s="274">
        <v>67687.076849999998</v>
      </c>
      <c r="AZ9" s="28"/>
    </row>
    <row r="10" spans="1:52" x14ac:dyDescent="0.3">
      <c r="A10" s="165" t="s">
        <v>160</v>
      </c>
      <c r="B10" s="167" t="s">
        <v>161</v>
      </c>
      <c r="C10" s="24">
        <v>139.85407026710152</v>
      </c>
      <c r="D10" s="24">
        <v>312.15673217568479</v>
      </c>
      <c r="E10" s="24">
        <v>514.42934303162758</v>
      </c>
      <c r="F10" s="24">
        <v>71.247460173818027</v>
      </c>
      <c r="G10" s="24">
        <v>0</v>
      </c>
      <c r="H10" s="24">
        <v>44.118986232292364</v>
      </c>
      <c r="I10" s="24">
        <v>0.92344380510071089</v>
      </c>
      <c r="J10" s="24">
        <v>27.242303686376289</v>
      </c>
      <c r="K10" s="24">
        <v>63.832875168610315</v>
      </c>
      <c r="L10" s="24">
        <v>10.843706068832848</v>
      </c>
      <c r="M10" s="24">
        <v>19.772226680553896</v>
      </c>
      <c r="N10" s="24">
        <v>62.232144381648375</v>
      </c>
      <c r="O10" s="24">
        <v>180.67199389872567</v>
      </c>
      <c r="P10" s="24">
        <v>15.879</v>
      </c>
      <c r="Q10" s="24">
        <v>144.048</v>
      </c>
      <c r="R10" s="24">
        <v>0</v>
      </c>
      <c r="S10" s="24">
        <v>0</v>
      </c>
      <c r="T10" s="24">
        <v>15.365</v>
      </c>
      <c r="U10" s="24">
        <v>286.44900000000001</v>
      </c>
      <c r="V10" s="24">
        <v>248.999</v>
      </c>
      <c r="W10" s="24">
        <v>43.146000000000001</v>
      </c>
      <c r="X10" s="24">
        <v>284.69499999999999</v>
      </c>
      <c r="Y10" s="24">
        <v>483.55200000000002</v>
      </c>
      <c r="Z10" s="24">
        <v>7.7210000000000001</v>
      </c>
      <c r="AA10" s="24">
        <v>1429.05</v>
      </c>
      <c r="AB10" s="24">
        <v>0</v>
      </c>
      <c r="AC10" s="24">
        <v>971.30200000000002</v>
      </c>
      <c r="AD10" s="24">
        <v>0</v>
      </c>
      <c r="AE10" s="24">
        <v>460.21199999999999</v>
      </c>
      <c r="AF10" s="47">
        <v>4.1639999999999997</v>
      </c>
      <c r="AG10" s="47">
        <v>341.30500000000001</v>
      </c>
      <c r="AH10" s="47">
        <v>0</v>
      </c>
      <c r="AI10" s="47">
        <v>680.34299999999996</v>
      </c>
      <c r="AJ10" s="47">
        <v>33.860999999999997</v>
      </c>
      <c r="AK10" s="47">
        <v>280.69299999999998</v>
      </c>
      <c r="AL10" s="47">
        <v>136.69200000000001</v>
      </c>
      <c r="AM10" s="47">
        <v>1681.4390000000001</v>
      </c>
      <c r="AN10" s="47">
        <v>1372.193</v>
      </c>
      <c r="AO10" s="47">
        <v>431.14183000000003</v>
      </c>
      <c r="AP10" s="47">
        <v>1715.93696</v>
      </c>
      <c r="AQ10" s="47">
        <v>1392.04863</v>
      </c>
      <c r="AR10" s="47">
        <v>1447.759</v>
      </c>
      <c r="AS10" s="47">
        <v>6.83087</v>
      </c>
      <c r="AT10" s="47">
        <v>316.92599999999999</v>
      </c>
      <c r="AU10" s="48">
        <v>3421.9180000000001</v>
      </c>
      <c r="AV10" s="178">
        <v>276.82799999999997</v>
      </c>
      <c r="AW10" s="178">
        <v>3856.0742700000001</v>
      </c>
      <c r="AX10" s="178">
        <v>4044.7649999999999</v>
      </c>
      <c r="AY10" s="274">
        <v>7316.96414</v>
      </c>
      <c r="AZ10" s="28"/>
    </row>
    <row r="11" spans="1:52" x14ac:dyDescent="0.3">
      <c r="A11" s="168" t="s">
        <v>162</v>
      </c>
      <c r="B11" s="167" t="s">
        <v>163</v>
      </c>
      <c r="C11" s="24">
        <v>352061.3556553463</v>
      </c>
      <c r="D11" s="24">
        <v>303083.8526815442</v>
      </c>
      <c r="E11" s="24">
        <v>283223.87891930039</v>
      </c>
      <c r="F11" s="24">
        <v>234367.27309463237</v>
      </c>
      <c r="G11" s="24">
        <v>202577.70160670683</v>
      </c>
      <c r="H11" s="24">
        <v>202801.91205513914</v>
      </c>
      <c r="I11" s="24">
        <v>212637.85208962957</v>
      </c>
      <c r="J11" s="24">
        <v>223365.33514322629</v>
      </c>
      <c r="K11" s="24">
        <v>213557.79847581973</v>
      </c>
      <c r="L11" s="24">
        <v>191030.32708977183</v>
      </c>
      <c r="M11" s="24">
        <v>165125.15438159148</v>
      </c>
      <c r="N11" s="24">
        <v>144806.1522131348</v>
      </c>
      <c r="O11" s="24">
        <v>185717.43188712644</v>
      </c>
      <c r="P11" s="24">
        <v>152139.766</v>
      </c>
      <c r="Q11" s="24">
        <v>104763.936</v>
      </c>
      <c r="R11" s="24">
        <v>108272.25</v>
      </c>
      <c r="S11" s="24">
        <v>94147.66</v>
      </c>
      <c r="T11" s="24">
        <v>88881.65</v>
      </c>
      <c r="U11" s="24">
        <v>126048.18799999999</v>
      </c>
      <c r="V11" s="24">
        <v>113568.344</v>
      </c>
      <c r="W11" s="24">
        <v>149271.71599999999</v>
      </c>
      <c r="X11" s="24">
        <v>161868.76699999999</v>
      </c>
      <c r="Y11" s="24">
        <v>137201.31200000001</v>
      </c>
      <c r="Z11" s="24">
        <v>161506.82</v>
      </c>
      <c r="AA11" s="24">
        <v>125312.54700000001</v>
      </c>
      <c r="AB11" s="24">
        <v>89606.308000000005</v>
      </c>
      <c r="AC11" s="24">
        <v>87540.010999999999</v>
      </c>
      <c r="AD11" s="24">
        <v>78020.941999999995</v>
      </c>
      <c r="AE11" s="24">
        <v>76366.880290000001</v>
      </c>
      <c r="AF11" s="47">
        <v>68869.06912</v>
      </c>
      <c r="AG11" s="47">
        <v>44687.300380000001</v>
      </c>
      <c r="AH11" s="47">
        <v>25261.69094</v>
      </c>
      <c r="AI11" s="47">
        <v>30069.78746</v>
      </c>
      <c r="AJ11" s="47">
        <v>29565.31178</v>
      </c>
      <c r="AK11" s="47">
        <v>28614.893629999999</v>
      </c>
      <c r="AL11" s="47">
        <v>19061.026959999999</v>
      </c>
      <c r="AM11" s="47">
        <v>58547.137809999993</v>
      </c>
      <c r="AN11" s="47">
        <v>86373.937359999996</v>
      </c>
      <c r="AO11" s="47">
        <v>85915.673970000003</v>
      </c>
      <c r="AP11" s="47">
        <v>87426.48143</v>
      </c>
      <c r="AQ11" s="47">
        <v>88305.50877</v>
      </c>
      <c r="AR11" s="47">
        <v>74288.546170000001</v>
      </c>
      <c r="AS11" s="47">
        <v>74374.256980000006</v>
      </c>
      <c r="AT11" s="47">
        <v>75794.995739999998</v>
      </c>
      <c r="AU11" s="48">
        <v>38823.904569999999</v>
      </c>
      <c r="AV11" s="178">
        <v>27598.80457</v>
      </c>
      <c r="AW11" s="178">
        <v>27675.971750000001</v>
      </c>
      <c r="AX11" s="178">
        <v>25521.363509999999</v>
      </c>
      <c r="AY11" s="113">
        <v>44182.119290000002</v>
      </c>
      <c r="AZ11" s="28"/>
    </row>
    <row r="12" spans="1:52" x14ac:dyDescent="0.3">
      <c r="A12" s="169" t="s">
        <v>164</v>
      </c>
      <c r="B12" s="170" t="s">
        <v>165</v>
      </c>
      <c r="C12" s="171">
        <v>115592.01711999363</v>
      </c>
      <c r="D12" s="171">
        <v>80869.997894149725</v>
      </c>
      <c r="E12" s="171">
        <v>81294.893028497274</v>
      </c>
      <c r="F12" s="171">
        <v>95382.18052259236</v>
      </c>
      <c r="G12" s="171">
        <v>104694.41693558944</v>
      </c>
      <c r="H12" s="171">
        <v>104826.59888105361</v>
      </c>
      <c r="I12" s="171">
        <v>86249.400970967719</v>
      </c>
      <c r="J12" s="171">
        <v>94803.925418751169</v>
      </c>
      <c r="K12" s="171">
        <v>82707.70655830075</v>
      </c>
      <c r="L12" s="171">
        <v>117451.71626797797</v>
      </c>
      <c r="M12" s="171">
        <v>98971.028907063708</v>
      </c>
      <c r="N12" s="171">
        <v>113527.95800820713</v>
      </c>
      <c r="O12" s="171">
        <v>73451.721959465227</v>
      </c>
      <c r="P12" s="171">
        <v>134901.829</v>
      </c>
      <c r="Q12" s="171">
        <v>172425.50599999999</v>
      </c>
      <c r="R12" s="171">
        <v>124667.143</v>
      </c>
      <c r="S12" s="171">
        <v>180697.96799999999</v>
      </c>
      <c r="T12" s="171">
        <v>113948.652</v>
      </c>
      <c r="U12" s="171">
        <v>143833.73499999999</v>
      </c>
      <c r="V12" s="171">
        <v>225635.87899999999</v>
      </c>
      <c r="W12" s="171">
        <v>310293.50099999999</v>
      </c>
      <c r="X12" s="171">
        <v>336625.03600000002</v>
      </c>
      <c r="Y12" s="171">
        <v>344396.647</v>
      </c>
      <c r="Z12" s="171">
        <v>335859.29200000002</v>
      </c>
      <c r="AA12" s="171">
        <v>230780.43400000001</v>
      </c>
      <c r="AB12" s="171">
        <v>209559.65400000001</v>
      </c>
      <c r="AC12" s="171">
        <v>248347.3</v>
      </c>
      <c r="AD12" s="171">
        <v>200412.47200000001</v>
      </c>
      <c r="AE12" s="171">
        <v>143086.63503</v>
      </c>
      <c r="AF12" s="47">
        <v>147944.90015</v>
      </c>
      <c r="AG12" s="47">
        <v>163607.56559000001</v>
      </c>
      <c r="AH12" s="47">
        <v>149523.35535999999</v>
      </c>
      <c r="AI12" s="47">
        <v>179508.88936</v>
      </c>
      <c r="AJ12" s="47">
        <v>214994.63954</v>
      </c>
      <c r="AK12" s="47">
        <v>213618.14071000001</v>
      </c>
      <c r="AL12" s="47">
        <v>277251.65463999996</v>
      </c>
      <c r="AM12" s="47">
        <v>241162.04011999996</v>
      </c>
      <c r="AN12" s="47">
        <v>351241.84417</v>
      </c>
      <c r="AO12" s="47">
        <v>335978.59010999999</v>
      </c>
      <c r="AP12" s="47">
        <v>253981.66703000001</v>
      </c>
      <c r="AQ12" s="47">
        <v>290163.40587999998</v>
      </c>
      <c r="AR12" s="47">
        <v>351082.42806000001</v>
      </c>
      <c r="AS12" s="47">
        <v>233115.08961</v>
      </c>
      <c r="AT12" s="47">
        <v>241441.95519000001</v>
      </c>
      <c r="AU12" s="48">
        <v>130567.88164000001</v>
      </c>
      <c r="AV12" s="178">
        <v>183986.38795</v>
      </c>
      <c r="AW12" s="178">
        <v>173905.85248</v>
      </c>
      <c r="AX12" s="178">
        <v>232389.04326999999</v>
      </c>
      <c r="AY12" s="113">
        <v>148454.35458000001</v>
      </c>
      <c r="AZ12" s="28"/>
    </row>
    <row r="13" spans="1:52" x14ac:dyDescent="0.3">
      <c r="A13" s="172" t="s">
        <v>166</v>
      </c>
      <c r="B13" s="173" t="s">
        <v>167</v>
      </c>
      <c r="C13" s="70">
        <v>1180476.4913119448</v>
      </c>
      <c r="D13" s="70">
        <v>1205695.8682648365</v>
      </c>
      <c r="E13" s="70">
        <v>1225265.3698612985</v>
      </c>
      <c r="F13" s="70">
        <v>1218990.7242986665</v>
      </c>
      <c r="G13" s="70">
        <v>1145104.9282588034</v>
      </c>
      <c r="H13" s="70">
        <v>1323938.3668846507</v>
      </c>
      <c r="I13" s="70">
        <v>1347944.1252468682</v>
      </c>
      <c r="J13" s="70">
        <v>1428197.7464556263</v>
      </c>
      <c r="K13" s="70">
        <v>1462982.5242884217</v>
      </c>
      <c r="L13" s="70">
        <v>1515071.4594680739</v>
      </c>
      <c r="M13" s="70">
        <v>1542059.1473582962</v>
      </c>
      <c r="N13" s="70">
        <v>1600432.5729506379</v>
      </c>
      <c r="O13" s="70">
        <v>1685885.0846039578</v>
      </c>
      <c r="P13" s="70">
        <v>1780897.098</v>
      </c>
      <c r="Q13" s="70">
        <v>1858009.895</v>
      </c>
      <c r="R13" s="70">
        <v>1933690.358</v>
      </c>
      <c r="S13" s="70">
        <v>2034999.4809999999</v>
      </c>
      <c r="T13" s="70">
        <v>2173648.7050000001</v>
      </c>
      <c r="U13" s="70">
        <v>2192731.83</v>
      </c>
      <c r="V13" s="70">
        <v>2219854.9070000001</v>
      </c>
      <c r="W13" s="70">
        <v>2347759.3259999999</v>
      </c>
      <c r="X13" s="70">
        <v>2410320.2009999999</v>
      </c>
      <c r="Y13" s="70">
        <v>2516669.423</v>
      </c>
      <c r="Z13" s="70">
        <v>2663872.0759999999</v>
      </c>
      <c r="AA13" s="70">
        <v>2786169.2740000002</v>
      </c>
      <c r="AB13" s="70">
        <v>2922278.898</v>
      </c>
      <c r="AC13" s="70">
        <v>3030880.023</v>
      </c>
      <c r="AD13" s="70">
        <v>3150504.7059999998</v>
      </c>
      <c r="AE13" s="70">
        <v>3274760.7778400001</v>
      </c>
      <c r="AF13" s="70">
        <v>3355986.5847999998</v>
      </c>
      <c r="AG13" s="70">
        <v>3479475.7722999998</v>
      </c>
      <c r="AH13" s="70">
        <v>3611297.38313</v>
      </c>
      <c r="AI13" s="70">
        <v>3608842.6186899999</v>
      </c>
      <c r="AJ13" s="70">
        <v>3924172.9506700002</v>
      </c>
      <c r="AK13" s="70">
        <v>4123804.7256700001</v>
      </c>
      <c r="AL13" s="70">
        <v>4316304.0589400008</v>
      </c>
      <c r="AM13" s="70">
        <v>4515028.8344700001</v>
      </c>
      <c r="AN13" s="70">
        <v>4193435.2304099998</v>
      </c>
      <c r="AO13" s="70">
        <v>4587419.4684600001</v>
      </c>
      <c r="AP13" s="70">
        <v>4744280.9331499999</v>
      </c>
      <c r="AQ13" s="70">
        <v>5097523.1567000002</v>
      </c>
      <c r="AR13" s="70">
        <v>5320550.2685900005</v>
      </c>
      <c r="AS13" s="70">
        <v>5570619.2943200003</v>
      </c>
      <c r="AT13" s="70">
        <v>5729244.9631500002</v>
      </c>
      <c r="AU13" s="69">
        <v>6013347.3425000003</v>
      </c>
      <c r="AV13" s="70">
        <v>5833702.5263</v>
      </c>
      <c r="AW13" s="70">
        <v>5440453.5566100003</v>
      </c>
      <c r="AX13" s="70">
        <v>5467349.9471399998</v>
      </c>
      <c r="AY13" s="179">
        <v>5698003.6583500002</v>
      </c>
      <c r="AZ13" s="28"/>
    </row>
    <row r="14" spans="1:52" x14ac:dyDescent="0.3">
      <c r="A14" s="174"/>
      <c r="B14" s="174"/>
    </row>
    <row r="15" spans="1:52" x14ac:dyDescent="0.3">
      <c r="A15" s="36"/>
      <c r="G15" s="175"/>
      <c r="K15" s="28"/>
      <c r="N15" s="28"/>
    </row>
    <row r="16" spans="1:52" x14ac:dyDescent="0.3">
      <c r="K16" s="28"/>
      <c r="L16" s="28"/>
      <c r="M16" s="28"/>
      <c r="N16" s="28"/>
      <c r="O16" s="28"/>
      <c r="P16" s="28"/>
    </row>
    <row r="18" spans="3:17" x14ac:dyDescent="0.3">
      <c r="C18" s="28"/>
      <c r="D18" s="28"/>
      <c r="E18" s="28"/>
      <c r="F18" s="28"/>
      <c r="G18" s="28"/>
      <c r="H18" s="28"/>
      <c r="I18" s="28"/>
      <c r="J18" s="28"/>
      <c r="K18" s="28"/>
      <c r="L18" s="28"/>
      <c r="M18" s="28"/>
      <c r="N18" s="28"/>
      <c r="O18" s="28"/>
    </row>
    <row r="19" spans="3:17" x14ac:dyDescent="0.3">
      <c r="Q19" s="28"/>
    </row>
    <row r="20" spans="3:17" x14ac:dyDescent="0.3">
      <c r="C20" s="28"/>
      <c r="D20" s="28"/>
      <c r="E20" s="28"/>
      <c r="F20" s="28"/>
      <c r="G20" s="28"/>
      <c r="H20" s="28"/>
      <c r="I20" s="28"/>
      <c r="J20" s="28"/>
      <c r="K20" s="28"/>
      <c r="L20" s="28"/>
      <c r="M20" s="28"/>
      <c r="N20" s="28"/>
      <c r="O20" s="28"/>
    </row>
  </sheetData>
  <mergeCells count="11">
    <mergeCell ref="AF4:AI4"/>
    <mergeCell ref="AJ4:AM4"/>
    <mergeCell ref="AN4:AQ4"/>
    <mergeCell ref="AR4:AU4"/>
    <mergeCell ref="AV4:AY4"/>
    <mergeCell ref="AB4:AE4"/>
    <mergeCell ref="A4:A5"/>
    <mergeCell ref="B4:B5"/>
    <mergeCell ref="P4:S4"/>
    <mergeCell ref="T4:W4"/>
    <mergeCell ref="X4:AA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1F76E-5DC9-460F-9E2C-02517AD3D02F}">
  <dimension ref="A1:AZ40"/>
  <sheetViews>
    <sheetView workbookViewId="0">
      <selection activeCell="BG21" sqref="BG21"/>
    </sheetView>
  </sheetViews>
  <sheetFormatPr defaultColWidth="9.1796875" defaultRowHeight="13" x14ac:dyDescent="0.3"/>
  <cols>
    <col min="1" max="2" width="49.1796875" style="1" customWidth="1"/>
    <col min="3" max="13" width="10.1796875" style="1" hidden="1" customWidth="1"/>
    <col min="14" max="34" width="9.1796875" style="1" hidden="1" customWidth="1"/>
    <col min="35" max="35" width="9.81640625" style="1" hidden="1" customWidth="1"/>
    <col min="36" max="45" width="9.1796875" style="1" hidden="1" customWidth="1"/>
    <col min="46" max="46" width="0" style="1" hidden="1" customWidth="1"/>
    <col min="47" max="16384" width="9.1796875" style="1"/>
  </cols>
  <sheetData>
    <row r="1" spans="1:52" x14ac:dyDescent="0.3">
      <c r="A1" s="1" t="s">
        <v>168</v>
      </c>
      <c r="B1" s="1" t="s">
        <v>169</v>
      </c>
      <c r="AH1" s="180"/>
      <c r="AI1" s="180"/>
      <c r="AJ1" s="180"/>
      <c r="AK1" s="180"/>
    </row>
    <row r="2" spans="1:52" ht="45" x14ac:dyDescent="0.3">
      <c r="A2" s="2" t="s">
        <v>170</v>
      </c>
      <c r="B2" s="181" t="s">
        <v>171</v>
      </c>
    </row>
    <row r="3" spans="1:52" ht="13.5" thickBot="1" x14ac:dyDescent="0.35"/>
    <row r="4" spans="1:52" x14ac:dyDescent="0.3">
      <c r="A4" s="319" t="s">
        <v>4</v>
      </c>
      <c r="B4" s="319" t="s">
        <v>5</v>
      </c>
      <c r="C4" s="182" t="s">
        <v>172</v>
      </c>
      <c r="D4" s="182" t="s">
        <v>173</v>
      </c>
      <c r="E4" s="182" t="s">
        <v>173</v>
      </c>
      <c r="F4" s="182" t="s">
        <v>173</v>
      </c>
      <c r="G4" s="182" t="s">
        <v>173</v>
      </c>
      <c r="H4" s="182" t="s">
        <v>174</v>
      </c>
      <c r="I4" s="182" t="s">
        <v>174</v>
      </c>
      <c r="J4" s="182" t="s">
        <v>174</v>
      </c>
      <c r="K4" s="182" t="s">
        <v>174</v>
      </c>
      <c r="L4" s="182" t="s">
        <v>175</v>
      </c>
      <c r="M4" s="183" t="s">
        <v>175</v>
      </c>
      <c r="N4" s="183" t="s">
        <v>175</v>
      </c>
      <c r="O4" s="183" t="s">
        <v>175</v>
      </c>
      <c r="P4" s="183" t="s">
        <v>176</v>
      </c>
      <c r="Q4" s="183" t="s">
        <v>176</v>
      </c>
      <c r="R4" s="183" t="s">
        <v>176</v>
      </c>
      <c r="S4" s="183" t="s">
        <v>176</v>
      </c>
      <c r="T4" s="183" t="s">
        <v>177</v>
      </c>
      <c r="U4" s="183" t="s">
        <v>177</v>
      </c>
      <c r="V4" s="183" t="s">
        <v>177</v>
      </c>
      <c r="W4" s="183" t="s">
        <v>177</v>
      </c>
      <c r="X4" s="183" t="s">
        <v>178</v>
      </c>
      <c r="Y4" s="183" t="s">
        <v>178</v>
      </c>
      <c r="Z4" s="183" t="s">
        <v>178</v>
      </c>
      <c r="AA4" s="183" t="s">
        <v>178</v>
      </c>
      <c r="AB4" s="183" t="s">
        <v>179</v>
      </c>
      <c r="AC4" s="183" t="s">
        <v>179</v>
      </c>
      <c r="AD4" s="183" t="s">
        <v>179</v>
      </c>
      <c r="AE4" s="183" t="s">
        <v>179</v>
      </c>
      <c r="AF4" s="183" t="s">
        <v>180</v>
      </c>
      <c r="AG4" s="183" t="s">
        <v>180</v>
      </c>
      <c r="AH4" s="183" t="s">
        <v>180</v>
      </c>
      <c r="AI4" s="183" t="s">
        <v>180</v>
      </c>
      <c r="AJ4" s="183" t="s">
        <v>181</v>
      </c>
      <c r="AK4" s="183" t="s">
        <v>181</v>
      </c>
      <c r="AL4" s="183" t="s">
        <v>181</v>
      </c>
      <c r="AM4" s="183" t="s">
        <v>181</v>
      </c>
      <c r="AN4" s="183" t="s">
        <v>182</v>
      </c>
      <c r="AO4" s="183" t="s">
        <v>182</v>
      </c>
      <c r="AP4" s="183" t="s">
        <v>182</v>
      </c>
      <c r="AQ4" s="183" t="s">
        <v>182</v>
      </c>
      <c r="AR4" s="183" t="s">
        <v>183</v>
      </c>
      <c r="AS4" s="183" t="s">
        <v>183</v>
      </c>
      <c r="AT4" s="183" t="s">
        <v>183</v>
      </c>
      <c r="AU4" s="183" t="s">
        <v>183</v>
      </c>
      <c r="AV4" s="183" t="s">
        <v>184</v>
      </c>
      <c r="AW4" s="183" t="s">
        <v>184</v>
      </c>
      <c r="AX4" s="183" t="s">
        <v>184</v>
      </c>
      <c r="AY4" s="183" t="s">
        <v>184</v>
      </c>
    </row>
    <row r="5" spans="1:52" ht="13.5" thickBot="1" x14ac:dyDescent="0.35">
      <c r="A5" s="320"/>
      <c r="B5" s="320"/>
      <c r="C5" s="184" t="s">
        <v>185</v>
      </c>
      <c r="D5" s="184" t="s">
        <v>186</v>
      </c>
      <c r="E5" s="184" t="s">
        <v>187</v>
      </c>
      <c r="F5" s="184" t="s">
        <v>188</v>
      </c>
      <c r="G5" s="184" t="s">
        <v>185</v>
      </c>
      <c r="H5" s="184" t="s">
        <v>186</v>
      </c>
      <c r="I5" s="184" t="s">
        <v>187</v>
      </c>
      <c r="J5" s="184" t="s">
        <v>188</v>
      </c>
      <c r="K5" s="184" t="s">
        <v>185</v>
      </c>
      <c r="L5" s="184" t="s">
        <v>189</v>
      </c>
      <c r="M5" s="185" t="s">
        <v>187</v>
      </c>
      <c r="N5" s="185" t="s">
        <v>188</v>
      </c>
      <c r="O5" s="185" t="s">
        <v>185</v>
      </c>
      <c r="P5" s="185" t="s">
        <v>189</v>
      </c>
      <c r="Q5" s="185" t="s">
        <v>187</v>
      </c>
      <c r="R5" s="185" t="s">
        <v>188</v>
      </c>
      <c r="S5" s="185" t="s">
        <v>185</v>
      </c>
      <c r="T5" s="185" t="s">
        <v>189</v>
      </c>
      <c r="U5" s="185" t="s">
        <v>187</v>
      </c>
      <c r="V5" s="185" t="s">
        <v>188</v>
      </c>
      <c r="W5" s="185" t="s">
        <v>185</v>
      </c>
      <c r="X5" s="185" t="s">
        <v>189</v>
      </c>
      <c r="Y5" s="185" t="s">
        <v>187</v>
      </c>
      <c r="Z5" s="185" t="s">
        <v>188</v>
      </c>
      <c r="AA5" s="185" t="s">
        <v>185</v>
      </c>
      <c r="AB5" s="185" t="s">
        <v>189</v>
      </c>
      <c r="AC5" s="185" t="s">
        <v>187</v>
      </c>
      <c r="AD5" s="185" t="s">
        <v>188</v>
      </c>
      <c r="AE5" s="185" t="s">
        <v>185</v>
      </c>
      <c r="AF5" s="185" t="s">
        <v>189</v>
      </c>
      <c r="AG5" s="185" t="s">
        <v>187</v>
      </c>
      <c r="AH5" s="185" t="s">
        <v>188</v>
      </c>
      <c r="AI5" s="185" t="s">
        <v>185</v>
      </c>
      <c r="AJ5" s="185" t="s">
        <v>189</v>
      </c>
      <c r="AK5" s="185" t="s">
        <v>187</v>
      </c>
      <c r="AL5" s="185" t="s">
        <v>188</v>
      </c>
      <c r="AM5" s="185" t="s">
        <v>185</v>
      </c>
      <c r="AN5" s="185" t="s">
        <v>189</v>
      </c>
      <c r="AO5" s="185" t="s">
        <v>187</v>
      </c>
      <c r="AP5" s="185" t="s">
        <v>188</v>
      </c>
      <c r="AQ5" s="185" t="s">
        <v>185</v>
      </c>
      <c r="AR5" s="185" t="s">
        <v>189</v>
      </c>
      <c r="AS5" s="185" t="s">
        <v>187</v>
      </c>
      <c r="AT5" s="185" t="s">
        <v>188</v>
      </c>
      <c r="AU5" s="185" t="s">
        <v>185</v>
      </c>
      <c r="AV5" s="185" t="s">
        <v>189</v>
      </c>
      <c r="AW5" s="185" t="s">
        <v>187</v>
      </c>
      <c r="AX5" s="185" t="s">
        <v>188</v>
      </c>
      <c r="AY5" s="185" t="s">
        <v>185</v>
      </c>
    </row>
    <row r="6" spans="1:52" ht="13.5" thickBot="1" x14ac:dyDescent="0.35">
      <c r="A6" s="186" t="s">
        <v>190</v>
      </c>
      <c r="B6" s="186" t="s">
        <v>191</v>
      </c>
      <c r="C6" s="30">
        <v>43650.269491920932</v>
      </c>
      <c r="D6" s="30">
        <v>8829.0576035423819</v>
      </c>
      <c r="E6" s="30">
        <v>18202.766347374232</v>
      </c>
      <c r="F6" s="30">
        <v>27476.011804144542</v>
      </c>
      <c r="G6" s="30">
        <v>36616.887496371673</v>
      </c>
      <c r="H6" s="30">
        <v>9079.5086539063523</v>
      </c>
      <c r="I6" s="30">
        <v>19223.238626985618</v>
      </c>
      <c r="J6" s="30">
        <v>29462.525825123364</v>
      </c>
      <c r="K6" s="30">
        <v>39090.612745516533</v>
      </c>
      <c r="L6" s="30">
        <v>8850.207170135629</v>
      </c>
      <c r="M6" s="31">
        <v>17925.96228820553</v>
      </c>
      <c r="N6" s="31">
        <v>27226.630753382167</v>
      </c>
      <c r="O6" s="31">
        <v>36282.488432052181</v>
      </c>
      <c r="P6" s="31">
        <v>9392</v>
      </c>
      <c r="Q6" s="31">
        <v>18469.199000000001</v>
      </c>
      <c r="R6" s="31">
        <v>30150.960999999999</v>
      </c>
      <c r="S6" s="31">
        <v>43932.862000000001</v>
      </c>
      <c r="T6" s="31">
        <v>10771.164000000001</v>
      </c>
      <c r="U6" s="31">
        <v>20287.226999999999</v>
      </c>
      <c r="V6" s="31">
        <v>29513.276999999998</v>
      </c>
      <c r="W6" s="31">
        <v>36879.127</v>
      </c>
      <c r="X6" s="31">
        <v>9044.5429999999997</v>
      </c>
      <c r="Y6" s="31">
        <v>19545.825000000001</v>
      </c>
      <c r="Z6" s="31">
        <v>29867.588</v>
      </c>
      <c r="AA6" s="31">
        <v>39342.084000000003</v>
      </c>
      <c r="AB6" s="31">
        <v>9113.2829999999994</v>
      </c>
      <c r="AC6" s="31">
        <v>20223.560000000001</v>
      </c>
      <c r="AD6" s="31">
        <v>30784.618999999999</v>
      </c>
      <c r="AE6" s="31">
        <v>41143.298300000002</v>
      </c>
      <c r="AF6" s="31">
        <v>10337.948340000001</v>
      </c>
      <c r="AG6" s="31">
        <v>24519.31265</v>
      </c>
      <c r="AH6" s="31">
        <v>36568.037550000001</v>
      </c>
      <c r="AI6" s="31">
        <v>45202.36548</v>
      </c>
      <c r="AJ6" s="31">
        <v>10456.372020000001</v>
      </c>
      <c r="AK6" s="31">
        <v>28271.295699999999</v>
      </c>
      <c r="AL6" s="31">
        <v>42427.794119999999</v>
      </c>
      <c r="AM6" s="31">
        <v>54900.757740000001</v>
      </c>
      <c r="AN6" s="31">
        <v>13216.661249999999</v>
      </c>
      <c r="AO6" s="31">
        <v>24126.156019999999</v>
      </c>
      <c r="AP6" s="31">
        <v>35710.702080000003</v>
      </c>
      <c r="AQ6" s="31">
        <v>46127.671249999999</v>
      </c>
      <c r="AR6" s="31">
        <v>9831.64941</v>
      </c>
      <c r="AS6" s="31">
        <v>21827.37372</v>
      </c>
      <c r="AT6" s="31">
        <v>32157.793020000001</v>
      </c>
      <c r="AU6" s="31">
        <v>41051.318610000002</v>
      </c>
      <c r="AV6" s="31">
        <v>10539.96668</v>
      </c>
      <c r="AW6" s="31">
        <v>25969.341550000001</v>
      </c>
      <c r="AX6" s="31">
        <v>36861.248570000003</v>
      </c>
      <c r="AY6" s="31">
        <v>48986.78155</v>
      </c>
      <c r="AZ6" s="28"/>
    </row>
    <row r="7" spans="1:52" x14ac:dyDescent="0.3">
      <c r="A7" s="187" t="s">
        <v>192</v>
      </c>
      <c r="B7" s="187" t="s">
        <v>193</v>
      </c>
      <c r="C7" s="64">
        <v>24440.215195132641</v>
      </c>
      <c r="D7" s="64">
        <v>3515.690007455848</v>
      </c>
      <c r="E7" s="64">
        <v>6317.1752010517866</v>
      </c>
      <c r="F7" s="64">
        <v>8739.6884479883429</v>
      </c>
      <c r="G7" s="64">
        <v>10808.296480953437</v>
      </c>
      <c r="H7" s="64">
        <v>1953.4834747667912</v>
      </c>
      <c r="I7" s="64">
        <v>3845.6169856745269</v>
      </c>
      <c r="J7" s="64">
        <v>5429.074108855385</v>
      </c>
      <c r="K7" s="64">
        <v>6850.3551488039348</v>
      </c>
      <c r="L7" s="64">
        <v>1182.9258228467681</v>
      </c>
      <c r="M7" s="65">
        <v>2224.7255280277291</v>
      </c>
      <c r="N7" s="65">
        <v>3027.9352422581546</v>
      </c>
      <c r="O7" s="65">
        <v>3729.4110449001432</v>
      </c>
      <c r="P7" s="65">
        <v>659.99400000000003</v>
      </c>
      <c r="Q7" s="65">
        <v>1196.1130000000001</v>
      </c>
      <c r="R7" s="65">
        <v>1661.0319999999999</v>
      </c>
      <c r="S7" s="65">
        <v>2088.2269999999999</v>
      </c>
      <c r="T7" s="65">
        <v>411.37099999999998</v>
      </c>
      <c r="U7" s="65">
        <v>777.84500000000003</v>
      </c>
      <c r="V7" s="65">
        <v>1139.1469999999999</v>
      </c>
      <c r="W7" s="65">
        <v>1486.739</v>
      </c>
      <c r="X7" s="65">
        <v>343.589</v>
      </c>
      <c r="Y7" s="65">
        <v>674.77300000000002</v>
      </c>
      <c r="Z7" s="65">
        <v>1035.3630000000001</v>
      </c>
      <c r="AA7" s="65">
        <v>1347.0920000000001</v>
      </c>
      <c r="AB7" s="65">
        <v>235.96899999999999</v>
      </c>
      <c r="AC7" s="65">
        <v>434.65800000000002</v>
      </c>
      <c r="AD7" s="65">
        <v>585.68499999999995</v>
      </c>
      <c r="AE7" s="65">
        <v>737.13458000000003</v>
      </c>
      <c r="AF7" s="65">
        <v>136.21656999999999</v>
      </c>
      <c r="AG7" s="65">
        <v>258.66077999999999</v>
      </c>
      <c r="AH7" s="65">
        <v>363.44472000000002</v>
      </c>
      <c r="AI7" s="65">
        <v>476.28185999999999</v>
      </c>
      <c r="AJ7" s="65">
        <v>120.32232999999999</v>
      </c>
      <c r="AK7" s="65">
        <v>238.83098000000001</v>
      </c>
      <c r="AL7" s="65">
        <v>339.75961999999998</v>
      </c>
      <c r="AM7" s="65">
        <v>424.93854999999991</v>
      </c>
      <c r="AN7" s="65">
        <v>149.90491</v>
      </c>
      <c r="AO7" s="65">
        <v>329.47615999999999</v>
      </c>
      <c r="AP7" s="65">
        <v>517.35091999999997</v>
      </c>
      <c r="AQ7" s="65">
        <v>708.83248000000003</v>
      </c>
      <c r="AR7" s="65">
        <v>116.5334</v>
      </c>
      <c r="AS7" s="65">
        <v>202.24421000000001</v>
      </c>
      <c r="AT7" s="65">
        <v>290.70100000000002</v>
      </c>
      <c r="AU7" s="65">
        <v>380.41307</v>
      </c>
      <c r="AV7" s="65">
        <v>77.542509999999993</v>
      </c>
      <c r="AW7" s="65">
        <v>154.70868999999999</v>
      </c>
      <c r="AX7" s="65">
        <v>228.45514</v>
      </c>
      <c r="AY7" s="65">
        <v>319.67012</v>
      </c>
      <c r="AZ7" s="28"/>
    </row>
    <row r="8" spans="1:52" x14ac:dyDescent="0.3">
      <c r="A8" s="165" t="s">
        <v>194</v>
      </c>
      <c r="B8" s="165" t="s">
        <v>195</v>
      </c>
      <c r="C8" s="23">
        <v>17816.704230482468</v>
      </c>
      <c r="D8" s="23">
        <v>5006.1126572984786</v>
      </c>
      <c r="E8" s="23">
        <v>11011.018719301541</v>
      </c>
      <c r="F8" s="23">
        <v>17137.973033733448</v>
      </c>
      <c r="G8" s="23">
        <v>23725.431272445807</v>
      </c>
      <c r="H8" s="23">
        <v>6704.2048707747826</v>
      </c>
      <c r="I8" s="23">
        <v>13943.588824195651</v>
      </c>
      <c r="J8" s="23">
        <v>21358.798470128229</v>
      </c>
      <c r="K8" s="23">
        <v>29049.716563935326</v>
      </c>
      <c r="L8" s="23">
        <v>6939.1266981975059</v>
      </c>
      <c r="M8" s="24">
        <v>14302.822693097934</v>
      </c>
      <c r="N8" s="24">
        <v>21830.951445922332</v>
      </c>
      <c r="O8" s="24">
        <v>29650.49857428245</v>
      </c>
      <c r="P8" s="24">
        <v>8200.5139999999992</v>
      </c>
      <c r="Q8" s="24">
        <v>15938.245999999999</v>
      </c>
      <c r="R8" s="24">
        <v>25784.75</v>
      </c>
      <c r="S8" s="24">
        <v>38346.843999999997</v>
      </c>
      <c r="T8" s="24">
        <v>9551.0020000000004</v>
      </c>
      <c r="U8" s="24">
        <v>17621.920999999998</v>
      </c>
      <c r="V8" s="24">
        <v>25624.344000000001</v>
      </c>
      <c r="W8" s="24">
        <v>31880.977999999999</v>
      </c>
      <c r="X8" s="24">
        <v>7964.0479999999998</v>
      </c>
      <c r="Y8" s="24">
        <v>16081.196</v>
      </c>
      <c r="Z8" s="24">
        <v>24390.58</v>
      </c>
      <c r="AA8" s="24">
        <v>32680.6</v>
      </c>
      <c r="AB8" s="24">
        <v>7867.9679999999998</v>
      </c>
      <c r="AC8" s="24">
        <v>15810.058999999999</v>
      </c>
      <c r="AD8" s="24">
        <v>24223.636999999999</v>
      </c>
      <c r="AE8" s="24">
        <v>33097.757599999997</v>
      </c>
      <c r="AF8" s="24">
        <v>8467.8995599999998</v>
      </c>
      <c r="AG8" s="24">
        <v>17652.770369999998</v>
      </c>
      <c r="AH8" s="24">
        <v>26157.676670000001</v>
      </c>
      <c r="AI8" s="24">
        <v>32624.378420000001</v>
      </c>
      <c r="AJ8" s="24">
        <v>8060.0479599999999</v>
      </c>
      <c r="AK8" s="24">
        <v>16225.29039</v>
      </c>
      <c r="AL8" s="24">
        <v>24245.176359999998</v>
      </c>
      <c r="AM8" s="24">
        <v>32271.191149999995</v>
      </c>
      <c r="AN8" s="24">
        <v>7640.2921500000002</v>
      </c>
      <c r="AO8" s="24">
        <v>15026.855820000001</v>
      </c>
      <c r="AP8" s="24">
        <v>22760.223379999999</v>
      </c>
      <c r="AQ8" s="24">
        <v>29754.411049999999</v>
      </c>
      <c r="AR8" s="24">
        <v>6316.3756400000002</v>
      </c>
      <c r="AS8" s="24">
        <v>12605.9676</v>
      </c>
      <c r="AT8" s="24">
        <v>19071.850310000002</v>
      </c>
      <c r="AU8" s="24">
        <v>23504.609039999999</v>
      </c>
      <c r="AV8" s="24">
        <v>6271.1742599999998</v>
      </c>
      <c r="AW8" s="24">
        <v>12726.81738</v>
      </c>
      <c r="AX8" s="24">
        <v>19552.62991</v>
      </c>
      <c r="AY8" s="24">
        <v>27065.249749999999</v>
      </c>
      <c r="AZ8" s="28"/>
    </row>
    <row r="9" spans="1:52" x14ac:dyDescent="0.3">
      <c r="A9" s="165" t="s">
        <v>196</v>
      </c>
      <c r="B9" s="165" t="s">
        <v>197</v>
      </c>
      <c r="C9" s="23">
        <v>1193.9601937382258</v>
      </c>
      <c r="D9" s="23">
        <v>248.25555916016415</v>
      </c>
      <c r="E9" s="23">
        <v>751.9080710980586</v>
      </c>
      <c r="F9" s="23">
        <v>1461.773125935538</v>
      </c>
      <c r="G9" s="23">
        <v>1881.3851372502147</v>
      </c>
      <c r="H9" s="23">
        <v>360.78906779130455</v>
      </c>
      <c r="I9" s="23">
        <v>1289.7977245434006</v>
      </c>
      <c r="J9" s="23">
        <v>2207.3124228092042</v>
      </c>
      <c r="K9" s="23">
        <v>2586.0666700815591</v>
      </c>
      <c r="L9" s="23">
        <v>573.54966676342201</v>
      </c>
      <c r="M9" s="24">
        <v>1191.7362450982066</v>
      </c>
      <c r="N9" s="24">
        <v>2149.0443992919791</v>
      </c>
      <c r="O9" s="24">
        <v>2613.0471653547788</v>
      </c>
      <c r="P9" s="24">
        <v>413.57</v>
      </c>
      <c r="Q9" s="24">
        <v>1127.424</v>
      </c>
      <c r="R9" s="24">
        <v>2354.5160000000001</v>
      </c>
      <c r="S9" s="24">
        <v>3135.4189999999999</v>
      </c>
      <c r="T9" s="24">
        <v>699.44600000000003</v>
      </c>
      <c r="U9" s="24">
        <v>1775.06</v>
      </c>
      <c r="V9" s="24">
        <v>2666.3919999999998</v>
      </c>
      <c r="W9" s="24">
        <v>3401.643</v>
      </c>
      <c r="X9" s="24">
        <v>640.88300000000004</v>
      </c>
      <c r="Y9" s="24">
        <v>2707.259</v>
      </c>
      <c r="Z9" s="24">
        <v>4151.1450000000004</v>
      </c>
      <c r="AA9" s="24">
        <v>4946.3239999999996</v>
      </c>
      <c r="AB9" s="24">
        <v>875.67499999999995</v>
      </c>
      <c r="AC9" s="24">
        <v>3738.0929999999998</v>
      </c>
      <c r="AD9" s="24">
        <v>5638.3050000000003</v>
      </c>
      <c r="AE9" s="24">
        <v>6839.3804600000003</v>
      </c>
      <c r="AF9" s="24">
        <v>1570.2036900000001</v>
      </c>
      <c r="AG9" s="24">
        <v>6200.8204800000003</v>
      </c>
      <c r="AH9" s="24">
        <v>9369.9423999999999</v>
      </c>
      <c r="AI9" s="24">
        <v>11095.31674</v>
      </c>
      <c r="AJ9" s="24">
        <v>1997.6508200000001</v>
      </c>
      <c r="AK9" s="24">
        <v>9278.4933400000009</v>
      </c>
      <c r="AL9" s="24">
        <v>14924.116339999999</v>
      </c>
      <c r="AM9" s="24">
        <v>18855.357050000002</v>
      </c>
      <c r="AN9" s="24">
        <v>3082.5131900000001</v>
      </c>
      <c r="AO9" s="24">
        <v>6090.0350399999998</v>
      </c>
      <c r="AP9" s="24">
        <v>8937.8599799999993</v>
      </c>
      <c r="AQ9" s="24">
        <v>11429.02772</v>
      </c>
      <c r="AR9" s="24">
        <v>2579.0403700000002</v>
      </c>
      <c r="AS9" s="24">
        <v>7234.8069100000002</v>
      </c>
      <c r="AT9" s="24">
        <v>10009.25171</v>
      </c>
      <c r="AU9" s="24">
        <v>13176.97472</v>
      </c>
      <c r="AV9" s="24">
        <v>3172.6559099999999</v>
      </c>
      <c r="AW9" s="24">
        <v>10946.04874</v>
      </c>
      <c r="AX9" s="24">
        <v>13997.31237</v>
      </c>
      <c r="AY9" s="24">
        <v>17487.231899999999</v>
      </c>
      <c r="AZ9" s="28"/>
    </row>
    <row r="10" spans="1:52" ht="13.5" thickBot="1" x14ac:dyDescent="0.35">
      <c r="A10" s="188" t="s">
        <v>198</v>
      </c>
      <c r="B10" s="188" t="s">
        <v>199</v>
      </c>
      <c r="C10" s="189">
        <v>199.38987256760066</v>
      </c>
      <c r="D10" s="189">
        <v>58.999379627890569</v>
      </c>
      <c r="E10" s="189">
        <v>122.66435592284621</v>
      </c>
      <c r="F10" s="189">
        <v>136.57719648721408</v>
      </c>
      <c r="G10" s="189">
        <v>201.74899402962987</v>
      </c>
      <c r="H10" s="189">
        <v>61.031240573474257</v>
      </c>
      <c r="I10" s="189">
        <v>144.23509257204</v>
      </c>
      <c r="J10" s="189">
        <v>467.34082333054454</v>
      </c>
      <c r="K10" s="189">
        <v>604.47436269571608</v>
      </c>
      <c r="L10" s="189">
        <v>154.60498232793211</v>
      </c>
      <c r="M10" s="171">
        <v>206.67782198166202</v>
      </c>
      <c r="N10" s="171">
        <v>218.69966590969887</v>
      </c>
      <c r="O10" s="171">
        <v>289.53164751481211</v>
      </c>
      <c r="P10" s="171">
        <v>117.922</v>
      </c>
      <c r="Q10" s="171">
        <v>207.416</v>
      </c>
      <c r="R10" s="171">
        <v>350.66300000000001</v>
      </c>
      <c r="S10" s="171">
        <v>362.37200000000001</v>
      </c>
      <c r="T10" s="171">
        <v>109.345</v>
      </c>
      <c r="U10" s="171">
        <v>112.401</v>
      </c>
      <c r="V10" s="171">
        <v>83.394000000000005</v>
      </c>
      <c r="W10" s="171">
        <v>109.767</v>
      </c>
      <c r="X10" s="171">
        <v>96.022999999999996</v>
      </c>
      <c r="Y10" s="171">
        <v>82.596999999999994</v>
      </c>
      <c r="Z10" s="171">
        <v>290.5</v>
      </c>
      <c r="AA10" s="171">
        <v>368.06799999999998</v>
      </c>
      <c r="AB10" s="171">
        <v>133.67099999999999</v>
      </c>
      <c r="AC10" s="171">
        <v>240.75</v>
      </c>
      <c r="AD10" s="171">
        <v>336.99200000000002</v>
      </c>
      <c r="AE10" s="171">
        <v>469.02566000000002</v>
      </c>
      <c r="AF10" s="171">
        <v>163.62852000000001</v>
      </c>
      <c r="AG10" s="171">
        <v>407.06101999999998</v>
      </c>
      <c r="AH10" s="171">
        <v>676.97375999999997</v>
      </c>
      <c r="AI10" s="171">
        <v>1006.38846</v>
      </c>
      <c r="AJ10" s="171">
        <v>278.35091</v>
      </c>
      <c r="AK10" s="171">
        <v>2528.6809899999998</v>
      </c>
      <c r="AL10" s="171">
        <v>2918.7418000000002</v>
      </c>
      <c r="AM10" s="171">
        <v>3349.2709900000004</v>
      </c>
      <c r="AN10" s="171">
        <v>2343.951</v>
      </c>
      <c r="AO10" s="171">
        <v>2679.7890000000002</v>
      </c>
      <c r="AP10" s="171">
        <v>3495.2678000000001</v>
      </c>
      <c r="AQ10" s="171">
        <v>4235.3999999999996</v>
      </c>
      <c r="AR10" s="171">
        <v>819.7</v>
      </c>
      <c r="AS10" s="171">
        <v>1784.355</v>
      </c>
      <c r="AT10" s="171">
        <v>2785.99</v>
      </c>
      <c r="AU10" s="171">
        <v>3989.3217800000002</v>
      </c>
      <c r="AV10" s="171">
        <v>1018.5940000000001</v>
      </c>
      <c r="AW10" s="171">
        <v>2141.76674</v>
      </c>
      <c r="AX10" s="171">
        <v>3082.85115</v>
      </c>
      <c r="AY10" s="171">
        <v>4114.6297800000002</v>
      </c>
      <c r="AZ10" s="28"/>
    </row>
    <row r="11" spans="1:52" ht="13.5" thickBot="1" x14ac:dyDescent="0.35">
      <c r="A11" s="190" t="s">
        <v>200</v>
      </c>
      <c r="B11" s="190" t="s">
        <v>201</v>
      </c>
      <c r="C11" s="191">
        <v>16817.276224950343</v>
      </c>
      <c r="D11" s="191">
        <v>4548.7034792061513</v>
      </c>
      <c r="E11" s="191">
        <v>9276.950614965197</v>
      </c>
      <c r="F11" s="191">
        <v>13993.373685977884</v>
      </c>
      <c r="G11" s="191">
        <v>18623.195087108212</v>
      </c>
      <c r="H11" s="191">
        <v>4962.4205326093761</v>
      </c>
      <c r="I11" s="191">
        <v>10094.793142896171</v>
      </c>
      <c r="J11" s="191">
        <v>15437.51458443606</v>
      </c>
      <c r="K11" s="191">
        <v>20975.112549160222</v>
      </c>
      <c r="L11" s="191">
        <v>5625.9952988315381</v>
      </c>
      <c r="M11" s="192">
        <v>11530.604549774902</v>
      </c>
      <c r="N11" s="192">
        <v>17553.711987979579</v>
      </c>
      <c r="O11" s="192">
        <v>23701.094472996738</v>
      </c>
      <c r="P11" s="192">
        <v>6602.4350000000004</v>
      </c>
      <c r="Q11" s="192">
        <v>13502.029</v>
      </c>
      <c r="R11" s="192">
        <v>20804.710999999999</v>
      </c>
      <c r="S11" s="192">
        <v>27991.239000000001</v>
      </c>
      <c r="T11" s="192">
        <v>9796.1869999999999</v>
      </c>
      <c r="U11" s="192">
        <v>19264.762999999999</v>
      </c>
      <c r="V11" s="192">
        <v>18718.455999999998</v>
      </c>
      <c r="W11" s="192">
        <v>31862.811000000002</v>
      </c>
      <c r="X11" s="192">
        <v>6751.5780000000004</v>
      </c>
      <c r="Y11" s="192">
        <v>14558.194</v>
      </c>
      <c r="Z11" s="192">
        <v>28785.768</v>
      </c>
      <c r="AA11" s="192">
        <v>39593.563999999998</v>
      </c>
      <c r="AB11" s="192">
        <v>9932.6759999999995</v>
      </c>
      <c r="AC11" s="192">
        <v>18841.773000000001</v>
      </c>
      <c r="AD11" s="192">
        <v>29415.596000000001</v>
      </c>
      <c r="AE11" s="192">
        <v>42056.23459</v>
      </c>
      <c r="AF11" s="192">
        <v>6399.4230299999999</v>
      </c>
      <c r="AG11" s="192">
        <v>11096.108469999999</v>
      </c>
      <c r="AH11" s="192">
        <v>18163.296719999998</v>
      </c>
      <c r="AI11" s="192">
        <v>21648.83296</v>
      </c>
      <c r="AJ11" s="192">
        <v>4443.7614599999997</v>
      </c>
      <c r="AK11" s="192">
        <v>9415.8593899999996</v>
      </c>
      <c r="AL11" s="192">
        <v>14708.544529999999</v>
      </c>
      <c r="AM11" s="192">
        <v>20500.416949999995</v>
      </c>
      <c r="AN11" s="192">
        <v>5310.6396699999996</v>
      </c>
      <c r="AO11" s="192">
        <v>10581.060240000001</v>
      </c>
      <c r="AP11" s="192">
        <v>16400.105350000002</v>
      </c>
      <c r="AQ11" s="192">
        <v>22691.987109999998</v>
      </c>
      <c r="AR11" s="192">
        <v>6666.9194399999997</v>
      </c>
      <c r="AS11" s="192">
        <v>15502.187809999999</v>
      </c>
      <c r="AT11" s="192">
        <v>22533.552489999998</v>
      </c>
      <c r="AU11" s="192">
        <v>30541.54104</v>
      </c>
      <c r="AV11" s="192">
        <v>7405.7811499999998</v>
      </c>
      <c r="AW11" s="192">
        <v>13939.85332</v>
      </c>
      <c r="AX11" s="192">
        <v>22716.654399999999</v>
      </c>
      <c r="AY11" s="192">
        <v>26575.542819999999</v>
      </c>
      <c r="AZ11" s="28"/>
    </row>
    <row r="12" spans="1:52" x14ac:dyDescent="0.3">
      <c r="A12" s="193" t="s">
        <v>202</v>
      </c>
      <c r="B12" s="193" t="s">
        <v>203</v>
      </c>
      <c r="C12" s="21">
        <v>0</v>
      </c>
      <c r="D12" s="21">
        <v>0</v>
      </c>
      <c r="E12" s="21">
        <v>0</v>
      </c>
      <c r="F12" s="21">
        <v>0</v>
      </c>
      <c r="G12" s="21">
        <v>0</v>
      </c>
      <c r="H12" s="21">
        <v>0</v>
      </c>
      <c r="I12" s="21">
        <v>0</v>
      </c>
      <c r="J12" s="21">
        <v>0</v>
      </c>
      <c r="K12" s="21">
        <v>0</v>
      </c>
      <c r="L12" s="21">
        <v>0</v>
      </c>
      <c r="M12" s="22">
        <v>0</v>
      </c>
      <c r="N12" s="22">
        <v>0</v>
      </c>
      <c r="O12" s="22">
        <v>0</v>
      </c>
      <c r="P12" s="22">
        <v>188.78899999999999</v>
      </c>
      <c r="Q12" s="22">
        <v>0</v>
      </c>
      <c r="R12" s="22">
        <v>0</v>
      </c>
      <c r="S12" s="22">
        <v>0</v>
      </c>
      <c r="T12" s="22">
        <v>0</v>
      </c>
      <c r="U12" s="22">
        <v>0</v>
      </c>
      <c r="V12" s="22">
        <v>0</v>
      </c>
      <c r="W12" s="22">
        <v>0</v>
      </c>
      <c r="X12" s="22">
        <v>0</v>
      </c>
      <c r="Y12" s="22">
        <v>0</v>
      </c>
      <c r="Z12" s="22">
        <v>0</v>
      </c>
      <c r="AA12" s="22">
        <v>1.143</v>
      </c>
      <c r="AB12" s="22">
        <v>3.0259999999999998</v>
      </c>
      <c r="AC12" s="22">
        <v>24.097999999999999</v>
      </c>
      <c r="AD12" s="22">
        <v>50.917000000000002</v>
      </c>
      <c r="AE12" s="22">
        <v>69.599549999999994</v>
      </c>
      <c r="AF12" s="22">
        <v>13.76796</v>
      </c>
      <c r="AG12" s="22">
        <v>24.52205</v>
      </c>
      <c r="AH12" s="22">
        <v>40.84178</v>
      </c>
      <c r="AI12" s="22">
        <v>67.015050000000002</v>
      </c>
      <c r="AJ12" s="22">
        <v>27.96773</v>
      </c>
      <c r="AK12" s="22">
        <v>78.941050000000004</v>
      </c>
      <c r="AL12" s="22">
        <v>256.50260000000003</v>
      </c>
      <c r="AM12" s="22">
        <v>346.04996</v>
      </c>
      <c r="AN12" s="22">
        <v>62.018160000000002</v>
      </c>
      <c r="AO12" s="22">
        <v>132.18538000000001</v>
      </c>
      <c r="AP12" s="22">
        <v>220.64138</v>
      </c>
      <c r="AQ12" s="22">
        <v>358.15260000000001</v>
      </c>
      <c r="AR12" s="22">
        <v>167.43856</v>
      </c>
      <c r="AS12" s="22">
        <v>311.09820000000002</v>
      </c>
      <c r="AT12" s="22">
        <v>441.55180000000001</v>
      </c>
      <c r="AU12" s="22">
        <v>501.76771000000002</v>
      </c>
      <c r="AV12" s="22">
        <v>51.825719999999997</v>
      </c>
      <c r="AW12" s="22">
        <v>100.99200999999999</v>
      </c>
      <c r="AX12" s="22">
        <v>119.93004000000001</v>
      </c>
      <c r="AY12" s="22">
        <v>119.93004000000001</v>
      </c>
      <c r="AZ12" s="28"/>
    </row>
    <row r="13" spans="1:52" x14ac:dyDescent="0.3">
      <c r="A13" s="165" t="s">
        <v>204</v>
      </c>
      <c r="B13" s="165" t="s">
        <v>205</v>
      </c>
      <c r="C13" s="23">
        <v>14726.223812044325</v>
      </c>
      <c r="D13" s="23">
        <v>3971.7474573280747</v>
      </c>
      <c r="E13" s="23">
        <v>8034.7906386417835</v>
      </c>
      <c r="F13" s="23">
        <v>12141.40073192526</v>
      </c>
      <c r="G13" s="23">
        <v>16243.78916454659</v>
      </c>
      <c r="H13" s="23">
        <v>4326.1705966386071</v>
      </c>
      <c r="I13" s="23">
        <v>8810.9999373936407</v>
      </c>
      <c r="J13" s="23">
        <v>13529.79208997103</v>
      </c>
      <c r="K13" s="23">
        <v>18419.715880956854</v>
      </c>
      <c r="L13" s="23">
        <v>4958.146225690235</v>
      </c>
      <c r="M13" s="24">
        <v>10167.735243396452</v>
      </c>
      <c r="N13" s="24">
        <v>15479.965964906289</v>
      </c>
      <c r="O13" s="24">
        <v>20963.171808925392</v>
      </c>
      <c r="P13" s="24">
        <v>5673.43</v>
      </c>
      <c r="Q13" s="24">
        <v>11939.146000000001</v>
      </c>
      <c r="R13" s="24">
        <v>18414.32</v>
      </c>
      <c r="S13" s="24">
        <v>24791.577000000001</v>
      </c>
      <c r="T13" s="24">
        <v>9051.6389999999992</v>
      </c>
      <c r="U13" s="24">
        <v>17758.616999999998</v>
      </c>
      <c r="V13" s="24">
        <v>16353.441000000001</v>
      </c>
      <c r="W13" s="24">
        <v>28623.757000000001</v>
      </c>
      <c r="X13" s="24">
        <v>5920.2449999999999</v>
      </c>
      <c r="Y13" s="24">
        <v>12843.019</v>
      </c>
      <c r="Z13" s="24">
        <v>26132.307000000001</v>
      </c>
      <c r="AA13" s="24">
        <v>35959.540999999997</v>
      </c>
      <c r="AB13" s="24">
        <v>8844.0509999999995</v>
      </c>
      <c r="AC13" s="24">
        <v>16174.164000000001</v>
      </c>
      <c r="AD13" s="24">
        <v>26080.258999999998</v>
      </c>
      <c r="AE13" s="24">
        <v>37976.692340000001</v>
      </c>
      <c r="AF13" s="24">
        <v>5625.6316399999996</v>
      </c>
      <c r="AG13" s="24">
        <v>9492.9538900000007</v>
      </c>
      <c r="AH13" s="24">
        <v>15660.290569999999</v>
      </c>
      <c r="AI13" s="24">
        <v>18486.20824</v>
      </c>
      <c r="AJ13" s="24">
        <v>3644.8393799999999</v>
      </c>
      <c r="AK13" s="24">
        <v>7585.0912799999996</v>
      </c>
      <c r="AL13" s="24">
        <v>11849.976769999999</v>
      </c>
      <c r="AM13" s="24">
        <v>16542.51787</v>
      </c>
      <c r="AN13" s="24">
        <v>4326.5371599999999</v>
      </c>
      <c r="AO13" s="24">
        <v>8622.5691800000004</v>
      </c>
      <c r="AP13" s="24">
        <v>13386.255230000001</v>
      </c>
      <c r="AQ13" s="24">
        <v>18537.119620000001</v>
      </c>
      <c r="AR13" s="24">
        <v>5483.7710999999999</v>
      </c>
      <c r="AS13" s="24">
        <v>13051.77096</v>
      </c>
      <c r="AT13" s="24">
        <v>18765.966079999998</v>
      </c>
      <c r="AU13" s="24">
        <v>25653.76787</v>
      </c>
      <c r="AV13" s="24">
        <v>6262.8836600000004</v>
      </c>
      <c r="AW13" s="24">
        <v>11644.60821</v>
      </c>
      <c r="AX13" s="24">
        <v>19337.002850000001</v>
      </c>
      <c r="AY13" s="24">
        <v>22121.106790000002</v>
      </c>
      <c r="AZ13" s="28"/>
    </row>
    <row r="14" spans="1:52" x14ac:dyDescent="0.3">
      <c r="A14" s="165" t="s">
        <v>206</v>
      </c>
      <c r="B14" s="165" t="s">
        <v>207</v>
      </c>
      <c r="C14" s="23">
        <v>1928.5234574646702</v>
      </c>
      <c r="D14" s="23">
        <v>519.52749272912502</v>
      </c>
      <c r="E14" s="23">
        <v>1057.5793535608789</v>
      </c>
      <c r="F14" s="23">
        <v>1602.3528608260626</v>
      </c>
      <c r="G14" s="23">
        <v>2148.64172656957</v>
      </c>
      <c r="H14" s="23">
        <v>572.73720695955058</v>
      </c>
      <c r="I14" s="23">
        <v>1161.2711367607469</v>
      </c>
      <c r="J14" s="23">
        <v>1776.3743518818903</v>
      </c>
      <c r="K14" s="23">
        <v>2419.1467322325998</v>
      </c>
      <c r="L14" s="23">
        <v>627.42813074484491</v>
      </c>
      <c r="M14" s="24">
        <v>1285.4067421357875</v>
      </c>
      <c r="N14" s="24">
        <v>1957.7037125571285</v>
      </c>
      <c r="O14" s="24">
        <v>2649.4897581687069</v>
      </c>
      <c r="P14" s="24">
        <v>709.60799999999995</v>
      </c>
      <c r="Q14" s="24">
        <v>1502.386</v>
      </c>
      <c r="R14" s="24">
        <v>2316.038</v>
      </c>
      <c r="S14" s="24">
        <v>3122.2020000000002</v>
      </c>
      <c r="T14" s="24">
        <v>726.73800000000006</v>
      </c>
      <c r="U14" s="24">
        <v>1493.883</v>
      </c>
      <c r="V14" s="24">
        <v>2277.8449999999998</v>
      </c>
      <c r="W14" s="24">
        <v>3099.9659999999999</v>
      </c>
      <c r="X14" s="24">
        <v>822.23800000000006</v>
      </c>
      <c r="Y14" s="24">
        <v>1688.626</v>
      </c>
      <c r="Z14" s="24">
        <v>2612.6410000000001</v>
      </c>
      <c r="AA14" s="24">
        <v>3573.4389999999999</v>
      </c>
      <c r="AB14" s="24">
        <v>990.18</v>
      </c>
      <c r="AC14" s="24">
        <v>2028.5650000000001</v>
      </c>
      <c r="AD14" s="24">
        <v>2968.3440000000001</v>
      </c>
      <c r="AE14" s="24">
        <v>3955.7309500000001</v>
      </c>
      <c r="AF14" s="24">
        <v>747.11252000000002</v>
      </c>
      <c r="AG14" s="24">
        <v>1537.9617499999999</v>
      </c>
      <c r="AH14" s="24">
        <v>2351.3346099999999</v>
      </c>
      <c r="AI14" s="24">
        <v>3009.1259599999998</v>
      </c>
      <c r="AJ14" s="24">
        <v>744.03161999999998</v>
      </c>
      <c r="AK14" s="24">
        <v>1556.6691000000001</v>
      </c>
      <c r="AL14" s="24">
        <v>2434.5146799999998</v>
      </c>
      <c r="AM14" s="24">
        <v>3335.1956399999999</v>
      </c>
      <c r="AN14" s="24">
        <v>864.60952999999995</v>
      </c>
      <c r="AO14" s="24">
        <v>1718.0678399999999</v>
      </c>
      <c r="AP14" s="24">
        <v>2640.2480799999998</v>
      </c>
      <c r="AQ14" s="24">
        <v>3609.65681</v>
      </c>
      <c r="AR14" s="24">
        <v>981.95605</v>
      </c>
      <c r="AS14" s="24">
        <v>2018.5963999999999</v>
      </c>
      <c r="AT14" s="24">
        <v>3123.10763</v>
      </c>
      <c r="AU14" s="24">
        <v>4119.1964600000001</v>
      </c>
      <c r="AV14" s="24">
        <v>1062.1412499999999</v>
      </c>
      <c r="AW14" s="24">
        <v>2106.3990600000002</v>
      </c>
      <c r="AX14" s="24">
        <v>3152.3659499999999</v>
      </c>
      <c r="AY14" s="24">
        <v>4187.6394099999998</v>
      </c>
      <c r="AZ14" s="28"/>
    </row>
    <row r="15" spans="1:52" x14ac:dyDescent="0.3">
      <c r="A15" s="165" t="s">
        <v>208</v>
      </c>
      <c r="B15" s="165" t="s">
        <v>209</v>
      </c>
      <c r="C15" s="23">
        <v>118.30325382325657</v>
      </c>
      <c r="D15" s="23">
        <v>56.526428421010692</v>
      </c>
      <c r="E15" s="23">
        <v>144.7074860131701</v>
      </c>
      <c r="F15" s="23">
        <v>208.25863256327511</v>
      </c>
      <c r="G15" s="23">
        <v>221.96800245872248</v>
      </c>
      <c r="H15" s="23">
        <v>52.660485711521275</v>
      </c>
      <c r="I15" s="23">
        <v>112.95610155889835</v>
      </c>
      <c r="J15" s="23">
        <v>122.66720166646746</v>
      </c>
      <c r="K15" s="23">
        <v>126.02375626775031</v>
      </c>
      <c r="L15" s="23">
        <v>38.554134580907338</v>
      </c>
      <c r="M15" s="24">
        <v>80.710980586337016</v>
      </c>
      <c r="N15" s="24">
        <v>103.83691612455252</v>
      </c>
      <c r="O15" s="24">
        <v>70.218723854730484</v>
      </c>
      <c r="P15" s="24">
        <v>26.497</v>
      </c>
      <c r="Q15" s="24">
        <v>53.750999999999998</v>
      </c>
      <c r="R15" s="24">
        <v>70.459999999999994</v>
      </c>
      <c r="S15" s="24">
        <v>55.774999999999999</v>
      </c>
      <c r="T15" s="24">
        <v>16.510000000000002</v>
      </c>
      <c r="U15" s="24">
        <v>10.364000000000001</v>
      </c>
      <c r="V15" s="24">
        <v>86.298000000000002</v>
      </c>
      <c r="W15" s="24">
        <v>120.229</v>
      </c>
      <c r="X15" s="24">
        <v>8.8710000000000004</v>
      </c>
      <c r="Y15" s="24">
        <v>6.4889999999999999</v>
      </c>
      <c r="Z15" s="24">
        <v>18.605</v>
      </c>
      <c r="AA15" s="24">
        <v>32.481000000000002</v>
      </c>
      <c r="AB15" s="24">
        <v>87.721000000000004</v>
      </c>
      <c r="AC15" s="24">
        <v>589.06100000000004</v>
      </c>
      <c r="AD15" s="24">
        <v>280.87900000000002</v>
      </c>
      <c r="AE15" s="24">
        <v>9.1743699999999997</v>
      </c>
      <c r="AF15" s="24">
        <v>8.6355000000000004</v>
      </c>
      <c r="AG15" s="24">
        <v>21.85802</v>
      </c>
      <c r="AH15" s="24">
        <v>78.535219999999995</v>
      </c>
      <c r="AI15" s="24">
        <v>40.399000000000001</v>
      </c>
      <c r="AJ15" s="24">
        <v>23.657</v>
      </c>
      <c r="AK15" s="24">
        <v>176.91399999999999</v>
      </c>
      <c r="AL15" s="24">
        <v>110.43600000000001</v>
      </c>
      <c r="AM15" s="24">
        <v>156.83099999999999</v>
      </c>
      <c r="AN15" s="24">
        <v>20.25</v>
      </c>
      <c r="AO15" s="24">
        <v>25.992000000000001</v>
      </c>
      <c r="AP15" s="24">
        <v>31.675999999999998</v>
      </c>
      <c r="AQ15" s="24">
        <v>36.704999999999998</v>
      </c>
      <c r="AR15" s="24">
        <v>7.468</v>
      </c>
      <c r="AS15" s="24">
        <v>15.68</v>
      </c>
      <c r="AT15" s="24">
        <v>4.5030000000000001</v>
      </c>
      <c r="AU15" s="24">
        <v>5.5490000000000004</v>
      </c>
      <c r="AV15" s="24">
        <v>1.3080000000000001</v>
      </c>
      <c r="AW15" s="24">
        <v>2.2759999999999998</v>
      </c>
      <c r="AX15" s="24">
        <v>3.9769999999999999</v>
      </c>
      <c r="AY15" s="24">
        <v>5.1479999999999997</v>
      </c>
      <c r="AZ15" s="28"/>
    </row>
    <row r="16" spans="1:52" ht="13.5" thickBot="1" x14ac:dyDescent="0.35">
      <c r="A16" s="188" t="s">
        <v>210</v>
      </c>
      <c r="B16" s="188" t="s">
        <v>211</v>
      </c>
      <c r="C16" s="189">
        <v>44.225701618089822</v>
      </c>
      <c r="D16" s="189">
        <v>0.90210072794121832</v>
      </c>
      <c r="E16" s="189">
        <v>39.873136749363979</v>
      </c>
      <c r="F16" s="189">
        <v>41.361460663285925</v>
      </c>
      <c r="G16" s="189">
        <v>8.796193533332195</v>
      </c>
      <c r="H16" s="189">
        <v>10.852243299696644</v>
      </c>
      <c r="I16" s="189">
        <v>9.5659671828845596</v>
      </c>
      <c r="J16" s="189">
        <v>8.6809409166709361</v>
      </c>
      <c r="K16" s="189">
        <v>10.226179703018197</v>
      </c>
      <c r="L16" s="189">
        <v>1.8668078155502816</v>
      </c>
      <c r="M16" s="171">
        <v>-3.2484163436747657</v>
      </c>
      <c r="N16" s="171">
        <v>12.20539439160847</v>
      </c>
      <c r="O16" s="171">
        <v>18.214182047910942</v>
      </c>
      <c r="P16" s="171">
        <v>4.1109999999999998</v>
      </c>
      <c r="Q16" s="171">
        <v>6.7460000000000004</v>
      </c>
      <c r="R16" s="171">
        <v>3.8929999999999998</v>
      </c>
      <c r="S16" s="171">
        <v>21.684999999999999</v>
      </c>
      <c r="T16" s="171">
        <v>1.3</v>
      </c>
      <c r="U16" s="171">
        <v>1.899</v>
      </c>
      <c r="V16" s="171">
        <v>0.872</v>
      </c>
      <c r="W16" s="171">
        <v>18.859000000000002</v>
      </c>
      <c r="X16" s="171">
        <v>0.224</v>
      </c>
      <c r="Y16" s="171">
        <v>20.059999999999999</v>
      </c>
      <c r="Z16" s="171">
        <v>22.215</v>
      </c>
      <c r="AA16" s="171">
        <v>26.96</v>
      </c>
      <c r="AB16" s="171">
        <v>7.6980000000000004</v>
      </c>
      <c r="AC16" s="171">
        <v>25.885000000000002</v>
      </c>
      <c r="AD16" s="171">
        <v>35.197000000000003</v>
      </c>
      <c r="AE16" s="171">
        <v>45.037379999999999</v>
      </c>
      <c r="AF16" s="171">
        <v>4.2754099999999999</v>
      </c>
      <c r="AG16" s="171">
        <v>18.812760000000001</v>
      </c>
      <c r="AH16" s="171">
        <v>32.294539999999998</v>
      </c>
      <c r="AI16" s="171">
        <v>46.084710000000001</v>
      </c>
      <c r="AJ16" s="171">
        <v>3.26573</v>
      </c>
      <c r="AK16" s="171">
        <v>18.243960000000001</v>
      </c>
      <c r="AL16" s="171">
        <v>57.114479999999993</v>
      </c>
      <c r="AM16" s="171">
        <v>119.82248</v>
      </c>
      <c r="AN16" s="171">
        <v>37.224820000000001</v>
      </c>
      <c r="AO16" s="171">
        <v>82.245840000000001</v>
      </c>
      <c r="AP16" s="171">
        <v>121.28466</v>
      </c>
      <c r="AQ16" s="171">
        <v>150.35308000000001</v>
      </c>
      <c r="AR16" s="171">
        <v>26.285730000000001</v>
      </c>
      <c r="AS16" s="171">
        <v>105.04225</v>
      </c>
      <c r="AT16" s="171">
        <v>198.42398</v>
      </c>
      <c r="AU16" s="171">
        <v>261.26</v>
      </c>
      <c r="AV16" s="171">
        <v>27.622520000000002</v>
      </c>
      <c r="AW16" s="171">
        <v>85.578040000000001</v>
      </c>
      <c r="AX16" s="171">
        <v>103.37855999999999</v>
      </c>
      <c r="AY16" s="171">
        <v>141.71858</v>
      </c>
      <c r="AZ16" s="28"/>
    </row>
    <row r="17" spans="1:52" ht="13.5" thickBot="1" x14ac:dyDescent="0.35">
      <c r="A17" s="194" t="s">
        <v>212</v>
      </c>
      <c r="B17" s="190" t="s">
        <v>213</v>
      </c>
      <c r="C17" s="191">
        <v>59083.73600605574</v>
      </c>
      <c r="D17" s="191">
        <v>-3415.3604703445062</v>
      </c>
      <c r="E17" s="191">
        <v>-9669.7030751105576</v>
      </c>
      <c r="F17" s="191">
        <v>-57307.253515916243</v>
      </c>
      <c r="G17" s="191">
        <v>-42824.484493543008</v>
      </c>
      <c r="H17" s="191">
        <v>45478.036550731071</v>
      </c>
      <c r="I17" s="191">
        <v>40906.281125320864</v>
      </c>
      <c r="J17" s="191">
        <v>83369.911098969271</v>
      </c>
      <c r="K17" s="191">
        <v>94329.868640474451</v>
      </c>
      <c r="L17" s="191">
        <v>19908.702853142553</v>
      </c>
      <c r="M17" s="192">
        <v>-6784.9884178234615</v>
      </c>
      <c r="N17" s="192">
        <v>7558.5725180847003</v>
      </c>
      <c r="O17" s="192">
        <v>21866.37668539166</v>
      </c>
      <c r="P17" s="192">
        <v>11426.896000000001</v>
      </c>
      <c r="Q17" s="192">
        <v>50806.637999999999</v>
      </c>
      <c r="R17" s="192">
        <v>65172.938000000002</v>
      </c>
      <c r="S17" s="192">
        <v>83165.898000000001</v>
      </c>
      <c r="T17" s="192">
        <v>96936.926000000007</v>
      </c>
      <c r="U17" s="192">
        <v>51768.430999999997</v>
      </c>
      <c r="V17" s="192">
        <v>-12315.101000000001</v>
      </c>
      <c r="W17" s="192">
        <v>31609.114000000001</v>
      </c>
      <c r="X17" s="192">
        <v>-9336.1270000000004</v>
      </c>
      <c r="Y17" s="192">
        <v>-1126.99</v>
      </c>
      <c r="Z17" s="192">
        <v>37956.139000000003</v>
      </c>
      <c r="AA17" s="192">
        <v>53600.993999999999</v>
      </c>
      <c r="AB17" s="192">
        <v>40256.35</v>
      </c>
      <c r="AC17" s="192">
        <v>40153.614000000001</v>
      </c>
      <c r="AD17" s="192">
        <v>62135.451999999997</v>
      </c>
      <c r="AE17" s="192">
        <v>91076.580539999995</v>
      </c>
      <c r="AF17" s="192">
        <v>-47909.058989999998</v>
      </c>
      <c r="AG17" s="192">
        <v>-42167.906710000003</v>
      </c>
      <c r="AH17" s="192">
        <v>-28536.343359999999</v>
      </c>
      <c r="AI17" s="192">
        <v>-169284.57584</v>
      </c>
      <c r="AJ17" s="192">
        <v>172539.29663</v>
      </c>
      <c r="AK17" s="192">
        <v>240136.88961000001</v>
      </c>
      <c r="AL17" s="192">
        <v>293848.92429999996</v>
      </c>
      <c r="AM17" s="192">
        <v>364304.22985</v>
      </c>
      <c r="AN17" s="192">
        <v>-451181.11755000002</v>
      </c>
      <c r="AO17" s="192">
        <v>-187041.25534999999</v>
      </c>
      <c r="AP17" s="192">
        <v>-109512.56666</v>
      </c>
      <c r="AQ17" s="192">
        <v>90837.631380000006</v>
      </c>
      <c r="AR17" s="192">
        <v>96395.061730000001</v>
      </c>
      <c r="AS17" s="192">
        <v>225192.86107000001</v>
      </c>
      <c r="AT17" s="192">
        <v>264779.42800000001</v>
      </c>
      <c r="AU17" s="192">
        <v>423580.82195000001</v>
      </c>
      <c r="AV17" s="192">
        <v>-305365.02048000001</v>
      </c>
      <c r="AW17" s="192">
        <v>-844892.62502000004</v>
      </c>
      <c r="AX17" s="192">
        <v>-947791.53792000003</v>
      </c>
      <c r="AY17" s="192">
        <v>-902331.31791999994</v>
      </c>
      <c r="AZ17" s="28"/>
    </row>
    <row r="18" spans="1:52" x14ac:dyDescent="0.3">
      <c r="A18" s="193" t="s">
        <v>214</v>
      </c>
      <c r="B18" s="193" t="s">
        <v>215</v>
      </c>
      <c r="C18" s="21">
        <v>640812.9506946461</v>
      </c>
      <c r="D18" s="21">
        <v>126378.88372860714</v>
      </c>
      <c r="E18" s="21">
        <v>246561.42822180866</v>
      </c>
      <c r="F18" s="21">
        <v>350951.45019094943</v>
      </c>
      <c r="G18" s="21">
        <v>464852.59332616208</v>
      </c>
      <c r="H18" s="21">
        <v>121906.3679205013</v>
      </c>
      <c r="I18" s="21">
        <v>213365.71078138429</v>
      </c>
      <c r="J18" s="21">
        <v>349711.60949567729</v>
      </c>
      <c r="K18" s="21">
        <v>475542.45138047024</v>
      </c>
      <c r="L18" s="21">
        <v>167265.76826540544</v>
      </c>
      <c r="M18" s="22">
        <v>277644.99775186257</v>
      </c>
      <c r="N18" s="22">
        <v>344068.78304619779</v>
      </c>
      <c r="O18" s="22">
        <v>483427.0038303709</v>
      </c>
      <c r="P18" s="22">
        <v>182585.098</v>
      </c>
      <c r="Q18" s="22">
        <v>455560.77500000002</v>
      </c>
      <c r="R18" s="22">
        <v>635495.75199999998</v>
      </c>
      <c r="S18" s="22">
        <v>858541.424</v>
      </c>
      <c r="T18" s="22">
        <v>155729.26300000001</v>
      </c>
      <c r="U18" s="22">
        <v>481718.07199999999</v>
      </c>
      <c r="V18" s="22">
        <v>747764.35100000002</v>
      </c>
      <c r="W18" s="22">
        <v>1039609.29</v>
      </c>
      <c r="X18" s="22">
        <v>266912.65100000001</v>
      </c>
      <c r="Y18" s="22">
        <v>411186.74099999998</v>
      </c>
      <c r="Z18" s="22">
        <v>548929.86499999999</v>
      </c>
      <c r="AA18" s="22">
        <v>756245.68799999997</v>
      </c>
      <c r="AB18" s="22">
        <v>263544.05699999997</v>
      </c>
      <c r="AC18" s="22">
        <v>658646.29</v>
      </c>
      <c r="AD18" s="22">
        <v>873634.47900000005</v>
      </c>
      <c r="AE18" s="22">
        <v>1281974.23673</v>
      </c>
      <c r="AF18" s="22">
        <v>298507.16245</v>
      </c>
      <c r="AG18" s="22">
        <v>565947.63497999997</v>
      </c>
      <c r="AH18" s="22">
        <v>876748.28414999996</v>
      </c>
      <c r="AI18" s="22">
        <v>1303054.09858</v>
      </c>
      <c r="AJ18" s="22">
        <v>309040.24857</v>
      </c>
      <c r="AK18" s="22">
        <v>641887.90544</v>
      </c>
      <c r="AL18" s="22">
        <v>945261.09879000008</v>
      </c>
      <c r="AM18" s="22">
        <v>1379869.7643999998</v>
      </c>
      <c r="AN18" s="22">
        <v>895890.44730999996</v>
      </c>
      <c r="AO18" s="22">
        <v>1331004.72435</v>
      </c>
      <c r="AP18" s="22">
        <v>1657024.2659499999</v>
      </c>
      <c r="AQ18" s="22">
        <v>2380964.69471</v>
      </c>
      <c r="AR18" s="22">
        <v>675100.47783999995</v>
      </c>
      <c r="AS18" s="22">
        <v>1096336.6361400001</v>
      </c>
      <c r="AT18" s="22">
        <v>1844700.0570700001</v>
      </c>
      <c r="AU18" s="22">
        <v>2571393.5796400001</v>
      </c>
      <c r="AV18" s="22">
        <v>746365.33337000001</v>
      </c>
      <c r="AW18" s="22">
        <v>2182419.7565000001</v>
      </c>
      <c r="AX18" s="22">
        <v>1834850.0941699999</v>
      </c>
      <c r="AY18" s="22">
        <v>2351204.8678799998</v>
      </c>
      <c r="AZ18" s="28"/>
    </row>
    <row r="19" spans="1:52" x14ac:dyDescent="0.3">
      <c r="A19" s="165" t="s">
        <v>216</v>
      </c>
      <c r="B19" s="165" t="s">
        <v>217</v>
      </c>
      <c r="C19" s="23">
        <v>604984.38967336563</v>
      </c>
      <c r="D19" s="23">
        <v>122138.25476235195</v>
      </c>
      <c r="E19" s="23">
        <v>239483.39508596994</v>
      </c>
      <c r="F19" s="23">
        <v>347813.04887280095</v>
      </c>
      <c r="G19" s="23">
        <v>467466.64930763055</v>
      </c>
      <c r="H19" s="23">
        <v>120142.70835111923</v>
      </c>
      <c r="I19" s="23">
        <v>209383.68876671162</v>
      </c>
      <c r="J19" s="23">
        <v>341100.1346036733</v>
      </c>
      <c r="K19" s="23">
        <v>461708.42937718058</v>
      </c>
      <c r="L19" s="23">
        <v>155788.2709830906</v>
      </c>
      <c r="M19" s="24">
        <v>261579.56556877881</v>
      </c>
      <c r="N19" s="24">
        <v>326281.18650434545</v>
      </c>
      <c r="O19" s="24">
        <v>460016.9335974183</v>
      </c>
      <c r="P19" s="24">
        <v>169684.06400000001</v>
      </c>
      <c r="Q19" s="24">
        <v>435054.67700000003</v>
      </c>
      <c r="R19" s="24">
        <v>600723.81799999997</v>
      </c>
      <c r="S19" s="24">
        <v>809117.16299999994</v>
      </c>
      <c r="T19" s="24">
        <v>139959.136</v>
      </c>
      <c r="U19" s="24">
        <v>437853.63199999998</v>
      </c>
      <c r="V19" s="24">
        <v>689351.36600000004</v>
      </c>
      <c r="W19" s="24">
        <v>960830.34900000005</v>
      </c>
      <c r="X19" s="24">
        <v>275498.33600000001</v>
      </c>
      <c r="Y19" s="24">
        <v>417245.73499999999</v>
      </c>
      <c r="Z19" s="24">
        <v>552139.23899999994</v>
      </c>
      <c r="AA19" s="24">
        <v>747600.35400000005</v>
      </c>
      <c r="AB19" s="24">
        <v>259350.25700000001</v>
      </c>
      <c r="AC19" s="24">
        <v>631007.43599999999</v>
      </c>
      <c r="AD19" s="24">
        <v>841940.96100000001</v>
      </c>
      <c r="AE19" s="24">
        <v>1226218.04739</v>
      </c>
      <c r="AF19" s="24">
        <v>278934.76780999999</v>
      </c>
      <c r="AG19" s="24">
        <v>535765.72042000003</v>
      </c>
      <c r="AH19" s="24">
        <v>835881.11300000001</v>
      </c>
      <c r="AI19" s="24">
        <v>1265008.7535600001</v>
      </c>
      <c r="AJ19" s="24">
        <v>309969.50994999998</v>
      </c>
      <c r="AK19" s="24">
        <v>641428.52220999997</v>
      </c>
      <c r="AL19" s="24">
        <v>943762.11457000009</v>
      </c>
      <c r="AM19" s="24">
        <v>1349789.7088200001</v>
      </c>
      <c r="AN19" s="24">
        <v>909704.04981999996</v>
      </c>
      <c r="AO19" s="24">
        <v>1354729.4920699999</v>
      </c>
      <c r="AP19" s="24">
        <v>1664854.3238299999</v>
      </c>
      <c r="AQ19" s="24">
        <v>2351160.75722</v>
      </c>
      <c r="AR19" s="24">
        <v>604972.61939999997</v>
      </c>
      <c r="AS19" s="24">
        <v>988001.23182999995</v>
      </c>
      <c r="AT19" s="24">
        <v>1666320.72848</v>
      </c>
      <c r="AU19" s="24">
        <v>2325405.4884000001</v>
      </c>
      <c r="AV19" s="24">
        <v>716144.73216999997</v>
      </c>
      <c r="AW19" s="24">
        <v>2168383.00232</v>
      </c>
      <c r="AX19" s="24">
        <v>1837180.7814</v>
      </c>
      <c r="AY19" s="24">
        <v>2386954.9737399998</v>
      </c>
      <c r="AZ19" s="28"/>
    </row>
    <row r="20" spans="1:52" x14ac:dyDescent="0.3">
      <c r="A20" s="165" t="s">
        <v>218</v>
      </c>
      <c r="B20" s="165" t="s">
        <v>219</v>
      </c>
      <c r="C20" s="23">
        <v>35828.561021280468</v>
      </c>
      <c r="D20" s="23">
        <v>4240.6289662551726</v>
      </c>
      <c r="E20" s="23">
        <v>7078.0331358387266</v>
      </c>
      <c r="F20" s="23">
        <v>3138.4013181484456</v>
      </c>
      <c r="G20" s="23">
        <v>-2614.1128963409428</v>
      </c>
      <c r="H20" s="23">
        <v>1763.6595693820755</v>
      </c>
      <c r="I20" s="23">
        <v>3982.0220146726542</v>
      </c>
      <c r="J20" s="23">
        <v>8611.4748920040292</v>
      </c>
      <c r="K20" s="23">
        <v>13834.02200328968</v>
      </c>
      <c r="L20" s="23">
        <v>11477.497282314842</v>
      </c>
      <c r="M20" s="24">
        <v>16065.432183083762</v>
      </c>
      <c r="N20" s="24">
        <v>17787.593696108728</v>
      </c>
      <c r="O20" s="24">
        <v>23410.071655824384</v>
      </c>
      <c r="P20" s="24">
        <v>12901.031000000001</v>
      </c>
      <c r="Q20" s="24">
        <v>20506.098999999998</v>
      </c>
      <c r="R20" s="24">
        <v>34771.932999999997</v>
      </c>
      <c r="S20" s="24">
        <v>49424.262000000002</v>
      </c>
      <c r="T20" s="24">
        <v>15770.13</v>
      </c>
      <c r="U20" s="24">
        <v>43864.44</v>
      </c>
      <c r="V20" s="24">
        <v>58412.985999999997</v>
      </c>
      <c r="W20" s="24">
        <v>78778.941999999995</v>
      </c>
      <c r="X20" s="24">
        <v>-8585.6849999999995</v>
      </c>
      <c r="Y20" s="24">
        <v>-6058.9930000000004</v>
      </c>
      <c r="Z20" s="24">
        <v>-3209.3710000000001</v>
      </c>
      <c r="AA20" s="24">
        <v>8645.3359999999993</v>
      </c>
      <c r="AB20" s="24">
        <v>4193.7979999999998</v>
      </c>
      <c r="AC20" s="24">
        <v>27638.850999999999</v>
      </c>
      <c r="AD20" s="24">
        <v>31693.517</v>
      </c>
      <c r="AE20" s="24">
        <v>55756.189339999997</v>
      </c>
      <c r="AF20" s="24">
        <v>19572.394639999999</v>
      </c>
      <c r="AG20" s="24">
        <v>30181.914560000001</v>
      </c>
      <c r="AH20" s="24">
        <v>40867.171150000002</v>
      </c>
      <c r="AI20" s="24">
        <v>38045.345020000001</v>
      </c>
      <c r="AJ20" s="24">
        <v>-929.26138000000003</v>
      </c>
      <c r="AK20" s="24">
        <v>459.38323000000003</v>
      </c>
      <c r="AL20" s="24">
        <v>1498.9842199999998</v>
      </c>
      <c r="AM20" s="24">
        <v>30080.05558</v>
      </c>
      <c r="AN20" s="24">
        <v>-13813.602510000001</v>
      </c>
      <c r="AO20" s="24">
        <v>-23724.76772</v>
      </c>
      <c r="AP20" s="24">
        <v>-7830.0578800000003</v>
      </c>
      <c r="AQ20" s="24">
        <v>29803.93749</v>
      </c>
      <c r="AR20" s="24">
        <v>70127.858439999996</v>
      </c>
      <c r="AS20" s="24">
        <v>108335.40431</v>
      </c>
      <c r="AT20" s="24">
        <v>178379.32858999999</v>
      </c>
      <c r="AU20" s="24">
        <v>245988.09124000001</v>
      </c>
      <c r="AV20" s="24">
        <v>30220.601200000001</v>
      </c>
      <c r="AW20" s="24">
        <v>14036.75418</v>
      </c>
      <c r="AX20" s="24">
        <v>-2330.68723</v>
      </c>
      <c r="AY20" s="24">
        <v>-35750.105860000003</v>
      </c>
      <c r="AZ20" s="28"/>
    </row>
    <row r="21" spans="1:52" ht="23.5" x14ac:dyDescent="0.3">
      <c r="A21" s="165" t="s">
        <v>220</v>
      </c>
      <c r="B21" s="165" t="s">
        <v>221</v>
      </c>
      <c r="C21" s="23">
        <v>-3322.4270209048327</v>
      </c>
      <c r="D21" s="23">
        <v>999.95446810205988</v>
      </c>
      <c r="E21" s="23">
        <v>1145.788868589251</v>
      </c>
      <c r="F21" s="23">
        <v>-3408.1963107779693</v>
      </c>
      <c r="G21" s="23">
        <v>-1604.935373162361</v>
      </c>
      <c r="H21" s="23">
        <v>2905.0972959744113</v>
      </c>
      <c r="I21" s="23">
        <v>3722.2440395899853</v>
      </c>
      <c r="J21" s="23">
        <v>-206.88129265058251</v>
      </c>
      <c r="K21" s="23">
        <v>-448.34263891497483</v>
      </c>
      <c r="L21" s="23">
        <v>-1856.598710308991</v>
      </c>
      <c r="M21" s="24">
        <v>-2765.1365103215121</v>
      </c>
      <c r="N21" s="24">
        <v>-2903.4168843660536</v>
      </c>
      <c r="O21" s="24">
        <v>-4454.2404425700479</v>
      </c>
      <c r="P21" s="24">
        <v>307.50200000000001</v>
      </c>
      <c r="Q21" s="24">
        <v>-1916.308</v>
      </c>
      <c r="R21" s="24">
        <v>-3561.6689999999999</v>
      </c>
      <c r="S21" s="24">
        <v>-4025.982</v>
      </c>
      <c r="T21" s="24">
        <v>-9684.7109999999993</v>
      </c>
      <c r="U21" s="24">
        <v>-10443.450000000001</v>
      </c>
      <c r="V21" s="24">
        <v>-12195.306</v>
      </c>
      <c r="W21" s="24">
        <v>-13958.066999999999</v>
      </c>
      <c r="X21" s="24">
        <v>-682.63499999999999</v>
      </c>
      <c r="Y21" s="24">
        <v>-2835.3739999999998</v>
      </c>
      <c r="Z21" s="24">
        <v>-1754.548</v>
      </c>
      <c r="AA21" s="24">
        <v>-7413.8050000000003</v>
      </c>
      <c r="AB21" s="24">
        <v>232.63900000000001</v>
      </c>
      <c r="AC21" s="24">
        <v>-3779.3919999999998</v>
      </c>
      <c r="AD21" s="24">
        <v>-4287.6809999999996</v>
      </c>
      <c r="AE21" s="24">
        <v>-14731.75505</v>
      </c>
      <c r="AF21" s="24">
        <v>-10086.571449999999</v>
      </c>
      <c r="AG21" s="24">
        <v>-9973.0957799999996</v>
      </c>
      <c r="AH21" s="24">
        <v>-22349.318899999998</v>
      </c>
      <c r="AI21" s="24">
        <v>-23968.583350000001</v>
      </c>
      <c r="AJ21" s="24">
        <v>9509.4566699999996</v>
      </c>
      <c r="AK21" s="24">
        <v>13047.493119999999</v>
      </c>
      <c r="AL21" s="24">
        <v>18585.581280000002</v>
      </c>
      <c r="AM21" s="24">
        <v>21986.712599999999</v>
      </c>
      <c r="AN21" s="24">
        <v>-11103.12155</v>
      </c>
      <c r="AO21" s="24">
        <v>-21501.040830000002</v>
      </c>
      <c r="AP21" s="24">
        <v>-38554.824110000001</v>
      </c>
      <c r="AQ21" s="24">
        <v>-46007.334900000002</v>
      </c>
      <c r="AR21" s="24">
        <v>-19630.871429999999</v>
      </c>
      <c r="AS21" s="24">
        <v>-30366.84028</v>
      </c>
      <c r="AT21" s="24">
        <v>-58910.059780000003</v>
      </c>
      <c r="AU21" s="24">
        <v>-68334.437409999999</v>
      </c>
      <c r="AV21" s="24">
        <v>-46615.86363</v>
      </c>
      <c r="AW21" s="24">
        <v>-67294.770279999997</v>
      </c>
      <c r="AX21" s="24">
        <v>-100330.25494</v>
      </c>
      <c r="AY21" s="24">
        <v>-129399.8487</v>
      </c>
      <c r="AZ21" s="28"/>
    </row>
    <row r="22" spans="1:52" x14ac:dyDescent="0.3">
      <c r="A22" s="165" t="s">
        <v>222</v>
      </c>
      <c r="B22" s="165" t="s">
        <v>223</v>
      </c>
      <c r="C22" s="23">
        <v>32506.134000375638</v>
      </c>
      <c r="D22" s="23">
        <v>5240.5834343572324</v>
      </c>
      <c r="E22" s="23">
        <v>8223.8220044279769</v>
      </c>
      <c r="F22" s="23">
        <v>-269.79499262952402</v>
      </c>
      <c r="G22" s="23">
        <v>-4218.9942003745</v>
      </c>
      <c r="H22" s="23">
        <v>4668.7568653564867</v>
      </c>
      <c r="I22" s="23">
        <v>7704.266054262639</v>
      </c>
      <c r="J22" s="23">
        <v>8404.5935993534476</v>
      </c>
      <c r="K22" s="23">
        <v>13385.679364374704</v>
      </c>
      <c r="L22" s="23">
        <v>9620.8985720058499</v>
      </c>
      <c r="M22" s="24">
        <v>13300.29567276225</v>
      </c>
      <c r="N22" s="24">
        <v>14884.176811742676</v>
      </c>
      <c r="O22" s="24">
        <v>18955.829790382526</v>
      </c>
      <c r="P22" s="24">
        <v>13208.532999999999</v>
      </c>
      <c r="Q22" s="24">
        <v>18589.79</v>
      </c>
      <c r="R22" s="24">
        <v>31210.263999999999</v>
      </c>
      <c r="S22" s="24">
        <v>45398.281999999999</v>
      </c>
      <c r="T22" s="24">
        <v>6085.4160000000002</v>
      </c>
      <c r="U22" s="24">
        <v>33420.99</v>
      </c>
      <c r="V22" s="24">
        <v>46217.680999999997</v>
      </c>
      <c r="W22" s="24">
        <v>64820.868999999999</v>
      </c>
      <c r="X22" s="24">
        <v>-9268.3160000000007</v>
      </c>
      <c r="Y22" s="24">
        <v>-8894.3690000000006</v>
      </c>
      <c r="Z22" s="24">
        <v>-4963.9229999999998</v>
      </c>
      <c r="AA22" s="24">
        <v>1231.529</v>
      </c>
      <c r="AB22" s="24">
        <v>4426.4390000000003</v>
      </c>
      <c r="AC22" s="24">
        <v>23859.458999999999</v>
      </c>
      <c r="AD22" s="24">
        <v>27405.833999999999</v>
      </c>
      <c r="AE22" s="24">
        <v>41024.434289999997</v>
      </c>
      <c r="AF22" s="24">
        <v>9485.8231899999992</v>
      </c>
      <c r="AG22" s="24">
        <v>20208.818780000001</v>
      </c>
      <c r="AH22" s="24">
        <v>18517.85225</v>
      </c>
      <c r="AI22" s="24">
        <v>14076.76167</v>
      </c>
      <c r="AJ22" s="24">
        <v>8580.1952899999997</v>
      </c>
      <c r="AK22" s="24">
        <v>13506.87635</v>
      </c>
      <c r="AL22" s="24">
        <v>20084.565499999997</v>
      </c>
      <c r="AM22" s="24">
        <v>52066.768179999992</v>
      </c>
      <c r="AN22" s="24">
        <v>-24916.72406</v>
      </c>
      <c r="AO22" s="24">
        <v>-45225.808550000002</v>
      </c>
      <c r="AP22" s="24">
        <v>-46384.881990000002</v>
      </c>
      <c r="AQ22" s="24">
        <v>-16203.39741</v>
      </c>
      <c r="AR22" s="24">
        <v>50496.987009999997</v>
      </c>
      <c r="AS22" s="24">
        <v>77968.564029999994</v>
      </c>
      <c r="AT22" s="24">
        <v>119469.26880999999</v>
      </c>
      <c r="AU22" s="24">
        <v>177653.65383</v>
      </c>
      <c r="AV22" s="24">
        <v>-16395.262429999999</v>
      </c>
      <c r="AW22" s="24">
        <v>-53258.016100000001</v>
      </c>
      <c r="AX22" s="24">
        <v>-102660.94216999999</v>
      </c>
      <c r="AY22" s="24">
        <v>-165149.95456000001</v>
      </c>
      <c r="AZ22" s="28"/>
    </row>
    <row r="23" spans="1:52" x14ac:dyDescent="0.3">
      <c r="A23" s="165" t="s">
        <v>224</v>
      </c>
      <c r="B23" s="165" t="s">
        <v>225</v>
      </c>
      <c r="C23" s="23">
        <v>26577.602005680106</v>
      </c>
      <c r="D23" s="23">
        <v>-8655.9439047017368</v>
      </c>
      <c r="E23" s="23">
        <v>-17893.525079538533</v>
      </c>
      <c r="F23" s="23">
        <v>-57037.458523286725</v>
      </c>
      <c r="G23" s="23">
        <v>-38605.48602455308</v>
      </c>
      <c r="H23" s="23">
        <v>40809.279685374582</v>
      </c>
      <c r="I23" s="23">
        <v>33202.015071058217</v>
      </c>
      <c r="J23" s="23">
        <v>74965.317499615834</v>
      </c>
      <c r="K23" s="23">
        <v>80944.189276099743</v>
      </c>
      <c r="L23" s="23">
        <v>10287.804281136705</v>
      </c>
      <c r="M23" s="24">
        <v>-20085.284090585712</v>
      </c>
      <c r="N23" s="24">
        <v>-7325.607139401598</v>
      </c>
      <c r="O23" s="24">
        <v>2910.5454721373239</v>
      </c>
      <c r="P23" s="24">
        <v>-1781.6379999999999</v>
      </c>
      <c r="Q23" s="24">
        <v>32216.845000000001</v>
      </c>
      <c r="R23" s="24">
        <v>33962.675000000003</v>
      </c>
      <c r="S23" s="24">
        <v>37767.614999999998</v>
      </c>
      <c r="T23" s="24">
        <v>90851.508000000002</v>
      </c>
      <c r="U23" s="24">
        <v>18347.441999999999</v>
      </c>
      <c r="V23" s="24">
        <v>-58532.78</v>
      </c>
      <c r="W23" s="24">
        <v>-33211.754000000001</v>
      </c>
      <c r="X23" s="24">
        <v>-67.808999999999997</v>
      </c>
      <c r="Y23" s="24">
        <v>7767.3760000000002</v>
      </c>
      <c r="Z23" s="24">
        <v>42920.06</v>
      </c>
      <c r="AA23" s="24">
        <v>52369.464999999997</v>
      </c>
      <c r="AB23" s="24">
        <v>35829.911999999997</v>
      </c>
      <c r="AC23" s="24">
        <v>16294.154</v>
      </c>
      <c r="AD23" s="24">
        <v>34729.618000000002</v>
      </c>
      <c r="AE23" s="24">
        <v>50052.146249999998</v>
      </c>
      <c r="AF23" s="24">
        <v>-57394.882180000001</v>
      </c>
      <c r="AG23" s="24">
        <v>-62376.725489999997</v>
      </c>
      <c r="AH23" s="24">
        <v>-47054.195610000002</v>
      </c>
      <c r="AI23" s="24">
        <v>-183361.33751000001</v>
      </c>
      <c r="AJ23" s="24">
        <v>163959.10133999999</v>
      </c>
      <c r="AK23" s="24">
        <v>226630.01326000001</v>
      </c>
      <c r="AL23" s="24">
        <v>273764.35879999993</v>
      </c>
      <c r="AM23" s="24">
        <v>312237.46166999993</v>
      </c>
      <c r="AN23" s="24">
        <v>-426264.39348999999</v>
      </c>
      <c r="AO23" s="24">
        <v>-141815.44680000001</v>
      </c>
      <c r="AP23" s="24">
        <v>-63127.684670000002</v>
      </c>
      <c r="AQ23" s="24">
        <v>107041.02879</v>
      </c>
      <c r="AR23" s="24">
        <v>45898.074719999997</v>
      </c>
      <c r="AS23" s="24">
        <v>147224.29704</v>
      </c>
      <c r="AT23" s="24">
        <v>145310.15919000001</v>
      </c>
      <c r="AU23" s="24">
        <v>245927.16811999999</v>
      </c>
      <c r="AV23" s="24">
        <v>-288969.75805</v>
      </c>
      <c r="AW23" s="24">
        <v>-791634.60892000003</v>
      </c>
      <c r="AX23" s="24">
        <v>-845130.59574999998</v>
      </c>
      <c r="AY23" s="24">
        <v>-737181.36335999996</v>
      </c>
      <c r="AZ23" s="28"/>
    </row>
    <row r="24" spans="1:52" ht="13.5" thickBot="1" x14ac:dyDescent="0.35">
      <c r="A24" s="186" t="s">
        <v>226</v>
      </c>
      <c r="B24" s="186" t="s">
        <v>227</v>
      </c>
      <c r="C24" s="30">
        <v>28.58834041923495</v>
      </c>
      <c r="D24" s="30">
        <v>9.1262997933990135</v>
      </c>
      <c r="E24" s="30">
        <v>12.027535415279367</v>
      </c>
      <c r="F24" s="30">
        <v>12.027535415279367</v>
      </c>
      <c r="G24" s="30">
        <v>23.02348876784993</v>
      </c>
      <c r="H24" s="30">
        <v>0</v>
      </c>
      <c r="I24" s="30">
        <v>0</v>
      </c>
      <c r="J24" s="30">
        <v>0</v>
      </c>
      <c r="K24" s="30">
        <v>0</v>
      </c>
      <c r="L24" s="30">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c r="AD24" s="31">
        <v>0</v>
      </c>
      <c r="AE24" s="31">
        <v>0.112</v>
      </c>
      <c r="AF24" s="31">
        <v>0</v>
      </c>
      <c r="AG24" s="31">
        <v>0</v>
      </c>
      <c r="AH24" s="31">
        <v>1.6220000000000001</v>
      </c>
      <c r="AI24" s="31">
        <v>1.79</v>
      </c>
      <c r="AJ24" s="31">
        <v>0</v>
      </c>
      <c r="AK24" s="31">
        <v>0</v>
      </c>
      <c r="AL24" s="31">
        <v>1.8839999999999999</v>
      </c>
      <c r="AM24" s="31">
        <v>2.016</v>
      </c>
      <c r="AN24" s="31">
        <v>0</v>
      </c>
      <c r="AO24" s="31">
        <v>0</v>
      </c>
      <c r="AP24" s="31">
        <v>0.67200000000000004</v>
      </c>
      <c r="AQ24" s="31">
        <v>1.0189999999999999</v>
      </c>
      <c r="AR24" s="31">
        <v>0</v>
      </c>
      <c r="AS24" s="31">
        <v>0</v>
      </c>
      <c r="AT24" s="31">
        <v>1.177</v>
      </c>
      <c r="AU24" s="31">
        <v>1.42</v>
      </c>
      <c r="AV24" s="31">
        <v>0</v>
      </c>
      <c r="AW24" s="31">
        <v>0</v>
      </c>
      <c r="AX24" s="31">
        <v>1.5</v>
      </c>
      <c r="AY24" s="31">
        <v>1.69</v>
      </c>
      <c r="AZ24" s="28"/>
    </row>
    <row r="25" spans="1:52" ht="24" thickBot="1" x14ac:dyDescent="0.35">
      <c r="A25" s="195" t="s">
        <v>119</v>
      </c>
      <c r="B25" s="195" t="s">
        <v>228</v>
      </c>
      <c r="C25" s="196">
        <v>85888.140932607101</v>
      </c>
      <c r="D25" s="196">
        <v>855.86735419832473</v>
      </c>
      <c r="E25" s="196">
        <v>-755.91487811679906</v>
      </c>
      <c r="F25" s="196">
        <v>-43836.642933164869</v>
      </c>
      <c r="G25" s="196">
        <v>-24853.811304431962</v>
      </c>
      <c r="H25" s="196">
        <v>49595.124672028054</v>
      </c>
      <c r="I25" s="196">
        <v>50034.726609410303</v>
      </c>
      <c r="J25" s="196">
        <v>97394.922339656579</v>
      </c>
      <c r="K25" s="196">
        <v>112445.36883683075</v>
      </c>
      <c r="L25" s="196">
        <v>23132.914724446648</v>
      </c>
      <c r="M25" s="197">
        <v>-389.63067939283218</v>
      </c>
      <c r="N25" s="197">
        <v>17231.488437743668</v>
      </c>
      <c r="O25" s="197">
        <v>34447.773490190724</v>
      </c>
      <c r="P25" s="197">
        <v>14216.463</v>
      </c>
      <c r="Q25" s="197">
        <v>55773.798999999999</v>
      </c>
      <c r="R25" s="197">
        <v>74519.183999999994</v>
      </c>
      <c r="S25" s="197">
        <v>99107.520000000004</v>
      </c>
      <c r="T25" s="197">
        <v>97911.904999999999</v>
      </c>
      <c r="U25" s="197">
        <v>52790.892</v>
      </c>
      <c r="V25" s="197">
        <v>-1520.288</v>
      </c>
      <c r="W25" s="197">
        <v>36625.428</v>
      </c>
      <c r="X25" s="197">
        <v>-7043.165</v>
      </c>
      <c r="Y25" s="197">
        <v>3860.6410000000001</v>
      </c>
      <c r="Z25" s="197">
        <v>39037.955000000002</v>
      </c>
      <c r="AA25" s="197">
        <v>53349.517999999996</v>
      </c>
      <c r="AB25" s="197">
        <v>39436.953000000001</v>
      </c>
      <c r="AC25" s="197">
        <v>41535.402999999998</v>
      </c>
      <c r="AD25" s="197">
        <v>63504.478999999999</v>
      </c>
      <c r="AE25" s="197">
        <v>90163.532250000004</v>
      </c>
      <c r="AF25" s="197">
        <v>-43970.53368</v>
      </c>
      <c r="AG25" s="197">
        <v>-28744.702529999999</v>
      </c>
      <c r="AH25" s="197">
        <v>-10133.22453</v>
      </c>
      <c r="AI25" s="197">
        <v>-145732.83332000001</v>
      </c>
      <c r="AJ25" s="197">
        <v>178551.90719</v>
      </c>
      <c r="AK25" s="197">
        <v>258992.32592</v>
      </c>
      <c r="AL25" s="197">
        <v>321566.28989000007</v>
      </c>
      <c r="AM25" s="197">
        <v>398702.55464000005</v>
      </c>
      <c r="AN25" s="197">
        <v>-443275.09597000002</v>
      </c>
      <c r="AO25" s="197">
        <v>-173496.15956999999</v>
      </c>
      <c r="AP25" s="197">
        <v>-90202.641929999998</v>
      </c>
      <c r="AQ25" s="197">
        <v>114272.29652</v>
      </c>
      <c r="AR25" s="197">
        <v>99559.791700000002</v>
      </c>
      <c r="AS25" s="197">
        <v>231518.04698000001</v>
      </c>
      <c r="AT25" s="197">
        <v>274402.49153</v>
      </c>
      <c r="AU25" s="197">
        <v>434089.17952000001</v>
      </c>
      <c r="AV25" s="197">
        <v>-302230.83494999999</v>
      </c>
      <c r="AW25" s="197">
        <v>-832863.13679000002</v>
      </c>
      <c r="AX25" s="197">
        <v>-933648.44374999998</v>
      </c>
      <c r="AY25" s="197">
        <v>-879921.76919000002</v>
      </c>
      <c r="AZ25" s="28"/>
    </row>
    <row r="26" spans="1:52" x14ac:dyDescent="0.3">
      <c r="A26" s="193" t="s">
        <v>229</v>
      </c>
      <c r="B26" s="193" t="s">
        <v>230</v>
      </c>
      <c r="C26" s="198">
        <v>1.54</v>
      </c>
      <c r="D26" s="198">
        <v>1.4978184780602806</v>
      </c>
      <c r="E26" s="198">
        <v>1.51</v>
      </c>
      <c r="F26" s="198">
        <v>1.51</v>
      </c>
      <c r="G26" s="198">
        <v>1.5372397104018081</v>
      </c>
      <c r="H26" s="198">
        <v>1.542</v>
      </c>
      <c r="I26" s="198">
        <v>1.5129567298824298</v>
      </c>
      <c r="J26" s="198">
        <v>1.51</v>
      </c>
      <c r="K26" s="198">
        <v>1.489079409426143</v>
      </c>
      <c r="L26" s="198">
        <v>1.51</v>
      </c>
      <c r="M26" s="199">
        <v>1.5367140855059485</v>
      </c>
      <c r="N26" s="199">
        <v>1.532626</v>
      </c>
      <c r="O26" s="199">
        <v>1.5209889999999999</v>
      </c>
      <c r="P26" s="199">
        <v>1.4956296986066244</v>
      </c>
      <c r="Q26" s="199">
        <v>1.5342967103277931</v>
      </c>
      <c r="R26" s="199">
        <v>1.5398521237355254</v>
      </c>
      <c r="S26" s="199">
        <v>1.5178757334682818</v>
      </c>
      <c r="T26" s="199">
        <v>1.8783741496943076</v>
      </c>
      <c r="U26" s="199">
        <v>1.819696824191962</v>
      </c>
      <c r="V26" s="199">
        <v>1.1653622565297006</v>
      </c>
      <c r="W26" s="199">
        <v>1.4604370083070681</v>
      </c>
      <c r="X26" s="199">
        <v>1.1382871930117766</v>
      </c>
      <c r="Y26" s="199">
        <v>1.2021099285625003</v>
      </c>
      <c r="Z26" s="199">
        <v>1.5489686961133651</v>
      </c>
      <c r="AA26" s="199">
        <v>1.5616669904725937</v>
      </c>
      <c r="AB26" s="199">
        <v>1.3999545192478406</v>
      </c>
      <c r="AC26" s="199">
        <v>1.2986532196413958</v>
      </c>
      <c r="AD26" s="199">
        <v>1.3235642701319055</v>
      </c>
      <c r="AE26" s="199">
        <v>1.3890930263794881</v>
      </c>
      <c r="AF26" s="199">
        <v>0.77051456817713115</v>
      </c>
      <c r="AG26" s="199">
        <v>0.65646586133500795</v>
      </c>
      <c r="AH26" s="199">
        <v>0.70345639561360895</v>
      </c>
      <c r="AI26" s="199">
        <v>0.62206198013198499</v>
      </c>
      <c r="AJ26" s="199">
        <v>0.47067072450396802</v>
      </c>
      <c r="AK26" s="199">
        <v>0.481298742963718</v>
      </c>
      <c r="AL26" s="199">
        <v>0.48249468283009977</v>
      </c>
      <c r="AM26" s="199">
        <v>0.490489969866436</v>
      </c>
      <c r="AN26" s="199">
        <v>0.47979715173642901</v>
      </c>
      <c r="AO26" s="199">
        <v>0.468912783961769</v>
      </c>
      <c r="AP26" s="199">
        <v>0.47496081228502501</v>
      </c>
      <c r="AQ26" s="199">
        <v>0.47980298947938399</v>
      </c>
      <c r="AR26" s="199">
        <v>0.49828272014907699</v>
      </c>
      <c r="AS26" s="199">
        <v>0.56754383578135503</v>
      </c>
      <c r="AT26" s="199">
        <v>0.53906095495490503</v>
      </c>
      <c r="AU26" s="199">
        <v>0.53828931501656896</v>
      </c>
      <c r="AV26" s="199">
        <v>0.496116490329158</v>
      </c>
      <c r="AW26" s="199">
        <v>0.47917773988069801</v>
      </c>
      <c r="AX26" s="199">
        <v>0.52890659156509301</v>
      </c>
      <c r="AY26" s="199">
        <v>0.46401847650806999</v>
      </c>
      <c r="AZ26" s="28"/>
    </row>
    <row r="27" spans="1:52" x14ac:dyDescent="0.3">
      <c r="A27" s="165" t="s">
        <v>139</v>
      </c>
      <c r="B27" s="165" t="s">
        <v>140</v>
      </c>
      <c r="C27" s="200">
        <v>1.21</v>
      </c>
      <c r="D27" s="200">
        <v>1.2</v>
      </c>
      <c r="E27" s="200">
        <v>1.23</v>
      </c>
      <c r="F27" s="200">
        <v>1.2</v>
      </c>
      <c r="G27" s="200">
        <v>1.23</v>
      </c>
      <c r="H27" s="200">
        <v>1.23</v>
      </c>
      <c r="I27" s="200">
        <v>1.236</v>
      </c>
      <c r="J27" s="200">
        <v>1.23</v>
      </c>
      <c r="K27" s="200">
        <v>1.23</v>
      </c>
      <c r="L27" s="200">
        <v>1.21</v>
      </c>
      <c r="M27" s="201">
        <v>1.22</v>
      </c>
      <c r="N27" s="201">
        <v>1.2136499999999999</v>
      </c>
      <c r="O27" s="201">
        <v>1.204061</v>
      </c>
      <c r="P27" s="201">
        <v>1.0580137104359781</v>
      </c>
      <c r="Q27" s="201">
        <v>1.2163809532862602</v>
      </c>
      <c r="R27" s="201">
        <v>1.2183504266486775</v>
      </c>
      <c r="S27" s="201">
        <v>1.2097884287601393</v>
      </c>
      <c r="T27" s="201">
        <v>1.5720933938829822</v>
      </c>
      <c r="U27" s="201">
        <v>1.3420178104361349</v>
      </c>
      <c r="V27" s="201">
        <v>1.2156342000424658</v>
      </c>
      <c r="W27" s="201">
        <v>1.2825421507448842</v>
      </c>
      <c r="X27" s="201">
        <v>1.4374019876479465</v>
      </c>
      <c r="Y27" s="201">
        <v>1.3783333624492833</v>
      </c>
      <c r="Z27" s="201">
        <v>1.3882402153412288</v>
      </c>
      <c r="AA27" s="201">
        <v>1.2388730067257481</v>
      </c>
      <c r="AB27" s="201">
        <v>1.1138113885424004</v>
      </c>
      <c r="AC27" s="201">
        <v>1.073774809009147</v>
      </c>
      <c r="AD27" s="201">
        <v>0.96577090334551596</v>
      </c>
      <c r="AE27" s="201">
        <v>0.92284519161147049</v>
      </c>
      <c r="AF27" s="201">
        <v>0.53139986069458511</v>
      </c>
      <c r="AG27" s="201">
        <v>0.53974713134182795</v>
      </c>
      <c r="AH27" s="201">
        <v>0.58109358442236803</v>
      </c>
      <c r="AI27" s="201">
        <v>0.50890911018669605</v>
      </c>
      <c r="AJ27" s="201">
        <v>0.44845249900984002</v>
      </c>
      <c r="AK27" s="201">
        <v>0.45446207214481699</v>
      </c>
      <c r="AL27" s="201">
        <v>0.46202417206140622</v>
      </c>
      <c r="AM27" s="201">
        <v>0.47504366226559303</v>
      </c>
      <c r="AN27" s="201">
        <v>0.46580462902227399</v>
      </c>
      <c r="AO27" s="201">
        <v>0.45778927494250699</v>
      </c>
      <c r="AP27" s="201">
        <v>0.45965618960457</v>
      </c>
      <c r="AQ27" s="201">
        <v>0.46005216420608702</v>
      </c>
      <c r="AR27" s="201">
        <v>0.44386337040634699</v>
      </c>
      <c r="AS27" s="201">
        <v>0.48728376754165698</v>
      </c>
      <c r="AT27" s="201">
        <v>0.48389491717265698</v>
      </c>
      <c r="AU27" s="201">
        <v>0.42812561215527101</v>
      </c>
      <c r="AV27" s="201">
        <v>0.43414900323578998</v>
      </c>
      <c r="AW27" s="201">
        <v>0.44530052345537102</v>
      </c>
      <c r="AX27" s="201">
        <v>0.45865421712857102</v>
      </c>
      <c r="AY27" s="201">
        <v>0.44073901920511599</v>
      </c>
      <c r="AZ27" s="28"/>
    </row>
    <row r="28" spans="1:52" x14ac:dyDescent="0.3">
      <c r="A28" s="165" t="s">
        <v>141</v>
      </c>
      <c r="B28" s="165" t="s">
        <v>142</v>
      </c>
      <c r="C28" s="200">
        <v>1.49</v>
      </c>
      <c r="D28" s="200">
        <v>1.5</v>
      </c>
      <c r="E28" s="200">
        <v>1.49</v>
      </c>
      <c r="F28" s="200">
        <v>1.5</v>
      </c>
      <c r="G28" s="200">
        <v>1.53</v>
      </c>
      <c r="H28" s="200">
        <v>1.5</v>
      </c>
      <c r="I28" s="200">
        <v>1.5109999999999999</v>
      </c>
      <c r="J28" s="200">
        <v>1.5</v>
      </c>
      <c r="K28" s="200">
        <v>1.51</v>
      </c>
      <c r="L28" s="200">
        <v>1.49</v>
      </c>
      <c r="M28" s="201">
        <v>1.4990000000000001</v>
      </c>
      <c r="N28" s="201">
        <v>1.5043010000000001</v>
      </c>
      <c r="O28" s="201">
        <v>1.4887889999999999</v>
      </c>
      <c r="P28" s="201">
        <v>1.4722866660519691</v>
      </c>
      <c r="Q28" s="201">
        <v>1.4789604619255381</v>
      </c>
      <c r="R28" s="201">
        <v>1.4851871386235922</v>
      </c>
      <c r="S28" s="201">
        <v>1.4897732943752173</v>
      </c>
      <c r="T28" s="201">
        <v>1.9830467437518953</v>
      </c>
      <c r="U28" s="201">
        <v>1.9059624568936673</v>
      </c>
      <c r="V28" s="201">
        <v>1.0386053783710445</v>
      </c>
      <c r="W28" s="201">
        <v>1.3642145227133995</v>
      </c>
      <c r="X28" s="201">
        <v>1.3093153299778983</v>
      </c>
      <c r="Y28" s="201">
        <v>1.3902220213377414</v>
      </c>
      <c r="Z28" s="201">
        <v>1.8076596458110283</v>
      </c>
      <c r="AA28" s="201">
        <v>1.5838180413879954</v>
      </c>
      <c r="AB28" s="201">
        <v>1.1831883816425204</v>
      </c>
      <c r="AC28" s="201">
        <v>1.2862482974290095</v>
      </c>
      <c r="AD28" s="201">
        <v>1.2223659471819008</v>
      </c>
      <c r="AE28" s="201">
        <v>1.281872767478933</v>
      </c>
      <c r="AF28" s="201">
        <v>0.72831018593756558</v>
      </c>
      <c r="AG28" s="201">
        <v>0.73367350986680102</v>
      </c>
      <c r="AH28" s="201">
        <v>0.74775733602435202</v>
      </c>
      <c r="AI28" s="201">
        <v>0.742395027502326</v>
      </c>
      <c r="AJ28" s="201">
        <v>0.49584732920376401</v>
      </c>
      <c r="AK28" s="201">
        <v>0.49966331461730701</v>
      </c>
      <c r="AL28" s="201">
        <v>0.50309312120269511</v>
      </c>
      <c r="AM28" s="201">
        <v>0.51312477831953296</v>
      </c>
      <c r="AN28" s="201">
        <v>0.496967333922816</v>
      </c>
      <c r="AO28" s="201">
        <v>0.48094655652645302</v>
      </c>
      <c r="AP28" s="201">
        <v>0.49232536231785101</v>
      </c>
      <c r="AQ28" s="201">
        <v>0.49735340870231798</v>
      </c>
      <c r="AR28" s="201">
        <v>0.50832659093151</v>
      </c>
      <c r="AS28" s="201">
        <v>0.51072277462814297</v>
      </c>
      <c r="AT28" s="201">
        <v>0.51637306379368997</v>
      </c>
      <c r="AU28" s="201">
        <v>0.48980035358183999</v>
      </c>
      <c r="AV28" s="201">
        <v>0.50521537369336</v>
      </c>
      <c r="AW28" s="201">
        <v>0.51344407556157501</v>
      </c>
      <c r="AX28" s="201">
        <v>0.53650586686826895</v>
      </c>
      <c r="AY28" s="201">
        <v>0.52075331810646597</v>
      </c>
      <c r="AZ28" s="28"/>
    </row>
    <row r="29" spans="1:52" ht="13.5" thickBot="1" x14ac:dyDescent="0.35">
      <c r="A29" s="186" t="s">
        <v>143</v>
      </c>
      <c r="B29" s="186" t="s">
        <v>144</v>
      </c>
      <c r="C29" s="202">
        <v>1.67</v>
      </c>
      <c r="D29" s="202">
        <v>1.67</v>
      </c>
      <c r="E29" s="202">
        <v>1.65</v>
      </c>
      <c r="F29" s="202">
        <v>1.7</v>
      </c>
      <c r="G29" s="202">
        <v>1.66</v>
      </c>
      <c r="H29" s="202">
        <v>1.69</v>
      </c>
      <c r="I29" s="202">
        <v>1.6879999999999999</v>
      </c>
      <c r="J29" s="202">
        <v>1.69</v>
      </c>
      <c r="K29" s="202">
        <v>1.69</v>
      </c>
      <c r="L29" s="202">
        <v>1.66</v>
      </c>
      <c r="M29" s="203">
        <v>1.68</v>
      </c>
      <c r="N29" s="203">
        <v>1.6792119999999999</v>
      </c>
      <c r="O29" s="203">
        <v>1.666593</v>
      </c>
      <c r="P29" s="203">
        <v>1.6880893899275458</v>
      </c>
      <c r="Q29" s="203">
        <v>1.679024839633823</v>
      </c>
      <c r="R29" s="203">
        <v>1.6852566578553805</v>
      </c>
      <c r="S29" s="203">
        <v>1.6527379107725111</v>
      </c>
      <c r="T29" s="203">
        <v>1.9866314899044075</v>
      </c>
      <c r="U29" s="203">
        <v>1.9992396819046132</v>
      </c>
      <c r="V29" s="203">
        <v>1.1646429513164813</v>
      </c>
      <c r="W29" s="203">
        <v>1.5476075297811636</v>
      </c>
      <c r="X29" s="203">
        <v>0.98952342094228518</v>
      </c>
      <c r="Y29" s="203">
        <v>1.0999568920057579</v>
      </c>
      <c r="Z29" s="203">
        <v>1.574659932988006</v>
      </c>
      <c r="AA29" s="203">
        <v>1.6912121377382139</v>
      </c>
      <c r="AB29" s="203">
        <v>1.5512579709556198</v>
      </c>
      <c r="AC29" s="203">
        <v>1.391358385161092</v>
      </c>
      <c r="AD29" s="203">
        <v>1.4826870135866144</v>
      </c>
      <c r="AE29" s="203">
        <v>1.5896266065753579</v>
      </c>
      <c r="AF29" s="203">
        <v>0.86617533360514365</v>
      </c>
      <c r="AG29" s="203">
        <v>0.68673471416879495</v>
      </c>
      <c r="AH29" s="203">
        <v>0.74067518520751197</v>
      </c>
      <c r="AI29" s="203">
        <v>0.68325103373075202</v>
      </c>
      <c r="AJ29" s="203">
        <v>0.47443552809221701</v>
      </c>
      <c r="AK29" s="203">
        <v>0.48769592562518999</v>
      </c>
      <c r="AL29" s="203">
        <v>0.48615693571276225</v>
      </c>
      <c r="AM29" s="203">
        <v>0.49189021662696902</v>
      </c>
      <c r="AN29" s="203">
        <v>0.48122747224408702</v>
      </c>
      <c r="AO29" s="203">
        <v>0.47032244454118</v>
      </c>
      <c r="AP29" s="203">
        <v>0.476643605121018</v>
      </c>
      <c r="AQ29" s="203">
        <v>0.48285250099535598</v>
      </c>
      <c r="AR29" s="203">
        <v>0.51323707033666599</v>
      </c>
      <c r="AS29" s="203">
        <v>0.59899435660539502</v>
      </c>
      <c r="AT29" s="203">
        <v>0.55797682010998695</v>
      </c>
      <c r="AU29" s="203">
        <v>0.57549704400426205</v>
      </c>
      <c r="AV29" s="203">
        <v>0.51042609160188901</v>
      </c>
      <c r="AW29" s="203">
        <v>0.483610180063405</v>
      </c>
      <c r="AX29" s="203">
        <v>0.54517648944167896</v>
      </c>
      <c r="AY29" s="203">
        <v>0.46340376785939802</v>
      </c>
      <c r="AZ29" s="28"/>
    </row>
    <row r="30" spans="1:52" ht="32" x14ac:dyDescent="0.3">
      <c r="A30" s="204" t="s">
        <v>231</v>
      </c>
      <c r="B30" s="204" t="s">
        <v>232</v>
      </c>
      <c r="C30" s="204"/>
      <c r="D30" s="204"/>
      <c r="E30" s="204"/>
      <c r="F30" s="204"/>
      <c r="G30" s="204"/>
      <c r="H30" s="204"/>
      <c r="I30" s="204"/>
      <c r="J30" s="204"/>
      <c r="K30" s="204"/>
      <c r="L30" s="204"/>
      <c r="M30" s="204"/>
    </row>
    <row r="31" spans="1:52" x14ac:dyDescent="0.3">
      <c r="A31" s="36"/>
      <c r="Q31" s="28"/>
    </row>
    <row r="33" spans="2:18" x14ac:dyDescent="0.3">
      <c r="L33" s="28"/>
      <c r="M33" s="28"/>
      <c r="N33" s="28"/>
      <c r="O33" s="28"/>
      <c r="P33" s="28"/>
      <c r="Q33" s="28"/>
    </row>
    <row r="34" spans="2:18" x14ac:dyDescent="0.3">
      <c r="L34" s="28"/>
      <c r="M34" s="28"/>
      <c r="N34" s="28"/>
      <c r="O34" s="28"/>
      <c r="P34" s="28"/>
      <c r="Q34" s="28"/>
    </row>
    <row r="35" spans="2:18" x14ac:dyDescent="0.3">
      <c r="L35" s="28"/>
      <c r="M35" s="28"/>
      <c r="N35" s="28"/>
      <c r="O35" s="28"/>
      <c r="P35" s="28"/>
      <c r="Q35" s="28"/>
    </row>
    <row r="36" spans="2:18" x14ac:dyDescent="0.3">
      <c r="Q36" s="28"/>
    </row>
    <row r="38" spans="2:18" x14ac:dyDescent="0.3">
      <c r="B38" s="28"/>
      <c r="C38" s="28"/>
      <c r="D38" s="28"/>
      <c r="E38" s="28"/>
      <c r="F38" s="28"/>
      <c r="G38" s="28"/>
      <c r="H38" s="28"/>
      <c r="I38" s="28"/>
      <c r="J38" s="28"/>
      <c r="K38" s="28"/>
      <c r="L38" s="28"/>
      <c r="M38" s="28"/>
      <c r="N38" s="28"/>
      <c r="O38" s="28"/>
      <c r="P38" s="28"/>
      <c r="Q38" s="28"/>
    </row>
    <row r="40" spans="2:18" x14ac:dyDescent="0.3">
      <c r="L40" s="28"/>
      <c r="M40" s="28"/>
      <c r="N40" s="28"/>
      <c r="O40" s="28"/>
      <c r="P40" s="28"/>
      <c r="Q40" s="28"/>
      <c r="R40" s="28"/>
    </row>
  </sheetData>
  <mergeCells count="2">
    <mergeCell ref="A4:A5"/>
    <mergeCell ref="B4:B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0883B-15BC-4DDE-9CFF-BCF7CC7496F6}">
  <dimension ref="A1:BA270"/>
  <sheetViews>
    <sheetView topLeftCell="A103" zoomScale="90" zoomScaleNormal="90" workbookViewId="0">
      <selection activeCell="BO20" sqref="BO20"/>
    </sheetView>
  </sheetViews>
  <sheetFormatPr defaultRowHeight="14.5" x14ac:dyDescent="0.35"/>
  <cols>
    <col min="1" max="1" width="10" customWidth="1"/>
    <col min="2" max="2" width="12.453125" customWidth="1"/>
    <col min="3" max="3" width="12.26953125" customWidth="1"/>
    <col min="4" max="12" width="9.1796875" hidden="1" customWidth="1"/>
    <col min="13" max="15" width="8.81640625" hidden="1" customWidth="1"/>
    <col min="16" max="18" width="9.1796875" hidden="1" customWidth="1"/>
    <col min="19" max="26" width="8.81640625" hidden="1" customWidth="1"/>
    <col min="27" max="28" width="9.1796875" hidden="1" customWidth="1"/>
    <col min="29" max="29" width="8.26953125" hidden="1" customWidth="1"/>
    <col min="30" max="31" width="8.81640625" hidden="1" customWidth="1"/>
    <col min="32" max="32" width="8.7265625" hidden="1" customWidth="1"/>
    <col min="33" max="34" width="9.1796875" hidden="1" customWidth="1"/>
    <col min="35" max="46" width="8.7265625" hidden="1" customWidth="1"/>
    <col min="47" max="47" width="0" hidden="1" customWidth="1"/>
    <col min="52" max="52" width="8.7265625" style="244"/>
  </cols>
  <sheetData>
    <row r="1" spans="1:52" x14ac:dyDescent="0.35">
      <c r="A1" s="1" t="s">
        <v>233</v>
      </c>
      <c r="B1" s="1" t="s">
        <v>234</v>
      </c>
      <c r="C1" s="205"/>
      <c r="D1" s="206"/>
      <c r="E1" s="206"/>
      <c r="F1" s="206"/>
      <c r="G1" s="206"/>
      <c r="H1" s="206"/>
      <c r="I1" s="206"/>
      <c r="J1" s="206"/>
      <c r="K1" s="206"/>
      <c r="L1" s="206"/>
      <c r="M1" s="206"/>
      <c r="N1" s="206"/>
      <c r="O1" s="206"/>
      <c r="R1" s="207"/>
      <c r="S1" s="207"/>
    </row>
    <row r="2" spans="1:52" ht="18.5" x14ac:dyDescent="0.35">
      <c r="A2" s="3" t="s">
        <v>235</v>
      </c>
      <c r="B2" s="1"/>
      <c r="C2" s="205"/>
      <c r="D2" s="206"/>
      <c r="E2" s="206"/>
      <c r="F2" s="206"/>
      <c r="G2" s="206"/>
      <c r="H2" s="206"/>
      <c r="I2" s="206"/>
      <c r="J2" s="206"/>
      <c r="K2" s="206"/>
      <c r="L2" s="206"/>
      <c r="M2" s="206"/>
      <c r="N2" s="208"/>
      <c r="O2" s="208"/>
      <c r="Q2" s="207"/>
      <c r="R2" s="207"/>
      <c r="S2" s="207"/>
    </row>
    <row r="3" spans="1:52" ht="18.5" x14ac:dyDescent="0.35">
      <c r="A3" s="3" t="s">
        <v>236</v>
      </c>
      <c r="B3" s="3"/>
      <c r="C3" s="205"/>
      <c r="D3" s="209"/>
      <c r="E3" s="209"/>
      <c r="F3" s="209"/>
      <c r="G3" s="209"/>
      <c r="H3" s="209"/>
      <c r="I3" s="209"/>
      <c r="J3" s="206"/>
      <c r="K3" s="206"/>
      <c r="L3" s="206"/>
      <c r="M3" s="206"/>
      <c r="N3" s="208"/>
      <c r="O3" s="208"/>
      <c r="Q3" s="208"/>
      <c r="R3" s="207"/>
      <c r="S3" s="207"/>
      <c r="T3" s="207"/>
      <c r="U3" s="207"/>
    </row>
    <row r="4" spans="1:52" ht="15.5" x14ac:dyDescent="0.35">
      <c r="A4" s="3"/>
      <c r="B4" s="3"/>
      <c r="C4" s="205"/>
      <c r="D4" s="209"/>
      <c r="E4" s="209"/>
      <c r="F4" s="209"/>
      <c r="G4" s="209"/>
      <c r="H4" s="209"/>
      <c r="I4" s="209"/>
      <c r="J4" s="206"/>
      <c r="K4" s="206"/>
      <c r="L4" s="206"/>
      <c r="M4" s="206"/>
      <c r="N4" s="206"/>
      <c r="O4" s="206"/>
      <c r="Q4" s="207"/>
      <c r="R4" s="207"/>
      <c r="S4" s="207"/>
    </row>
    <row r="5" spans="1:52" ht="13.5" customHeight="1" x14ac:dyDescent="0.35">
      <c r="A5" s="3"/>
      <c r="B5" s="3"/>
      <c r="C5" s="210"/>
      <c r="D5" s="209"/>
      <c r="E5" s="209"/>
      <c r="F5" s="209"/>
      <c r="G5" s="209"/>
      <c r="H5" s="209"/>
      <c r="I5" s="209"/>
      <c r="J5" s="206"/>
      <c r="K5" s="206"/>
      <c r="L5" s="206"/>
      <c r="M5" s="206"/>
      <c r="N5" s="206"/>
      <c r="O5" s="206"/>
      <c r="Q5" s="314">
        <v>2014</v>
      </c>
      <c r="R5" s="314"/>
      <c r="S5" s="314"/>
      <c r="T5" s="314"/>
      <c r="U5" s="307">
        <v>2015</v>
      </c>
      <c r="V5" s="308"/>
      <c r="W5" s="308"/>
      <c r="X5" s="309"/>
      <c r="Y5" s="307">
        <v>2016</v>
      </c>
      <c r="Z5" s="308"/>
      <c r="AA5" s="308"/>
      <c r="AB5" s="309"/>
      <c r="AC5" s="315">
        <v>2017</v>
      </c>
      <c r="AD5" s="316"/>
      <c r="AE5" s="316"/>
      <c r="AF5" s="317"/>
      <c r="AG5" s="307">
        <v>2018</v>
      </c>
      <c r="AH5" s="308"/>
      <c r="AI5" s="308"/>
      <c r="AJ5" s="309"/>
      <c r="AK5" s="307">
        <v>2019</v>
      </c>
      <c r="AL5" s="308"/>
      <c r="AM5" s="308"/>
      <c r="AN5" s="309"/>
      <c r="AO5" s="307">
        <v>2020</v>
      </c>
      <c r="AP5" s="308"/>
      <c r="AQ5" s="308"/>
      <c r="AR5" s="309"/>
      <c r="AS5" s="307">
        <v>2021</v>
      </c>
      <c r="AT5" s="308"/>
      <c r="AU5" s="308"/>
      <c r="AV5" s="308"/>
      <c r="AW5" s="314">
        <v>2022</v>
      </c>
      <c r="AX5" s="314"/>
      <c r="AY5" s="314"/>
      <c r="AZ5" s="318"/>
    </row>
    <row r="6" spans="1:52" x14ac:dyDescent="0.35">
      <c r="C6" s="211"/>
      <c r="D6" s="212" t="s">
        <v>10</v>
      </c>
      <c r="E6" s="212" t="s">
        <v>11</v>
      </c>
      <c r="F6" s="212" t="s">
        <v>12</v>
      </c>
      <c r="G6" s="212" t="s">
        <v>13</v>
      </c>
      <c r="H6" s="212" t="s">
        <v>14</v>
      </c>
      <c r="I6" s="212" t="s">
        <v>15</v>
      </c>
      <c r="J6" s="212" t="s">
        <v>16</v>
      </c>
      <c r="K6" s="212" t="s">
        <v>17</v>
      </c>
      <c r="L6" s="212" t="s">
        <v>18</v>
      </c>
      <c r="M6" s="212" t="s">
        <v>19</v>
      </c>
      <c r="N6" s="213" t="s">
        <v>20</v>
      </c>
      <c r="O6" s="213" t="s">
        <v>21</v>
      </c>
      <c r="P6" s="213" t="s">
        <v>22</v>
      </c>
      <c r="Q6" s="213" t="s">
        <v>23</v>
      </c>
      <c r="R6" s="213" t="s">
        <v>24</v>
      </c>
      <c r="S6" s="213" t="s">
        <v>25</v>
      </c>
      <c r="T6" s="213" t="s">
        <v>26</v>
      </c>
      <c r="U6" s="213" t="s">
        <v>27</v>
      </c>
      <c r="V6" s="213" t="s">
        <v>28</v>
      </c>
      <c r="W6" s="213" t="s">
        <v>29</v>
      </c>
      <c r="X6" s="213" t="s">
        <v>30</v>
      </c>
      <c r="Y6" s="213" t="s">
        <v>31</v>
      </c>
      <c r="Z6" s="213" t="s">
        <v>32</v>
      </c>
      <c r="AA6" s="213" t="s">
        <v>33</v>
      </c>
      <c r="AB6" s="213" t="s">
        <v>34</v>
      </c>
      <c r="AC6" s="213" t="s">
        <v>35</v>
      </c>
      <c r="AD6" s="213" t="s">
        <v>36</v>
      </c>
      <c r="AE6" s="213" t="s">
        <v>37</v>
      </c>
      <c r="AF6" s="213" t="s">
        <v>38</v>
      </c>
      <c r="AG6" s="213" t="s">
        <v>39</v>
      </c>
      <c r="AH6" s="213" t="s">
        <v>40</v>
      </c>
      <c r="AI6" s="213" t="s">
        <v>41</v>
      </c>
      <c r="AJ6" s="213" t="s">
        <v>42</v>
      </c>
      <c r="AK6" s="213" t="s">
        <v>43</v>
      </c>
      <c r="AL6" s="213" t="s">
        <v>44</v>
      </c>
      <c r="AM6" s="213" t="s">
        <v>45</v>
      </c>
      <c r="AN6" s="213" t="s">
        <v>46</v>
      </c>
      <c r="AO6" s="213" t="s">
        <v>47</v>
      </c>
      <c r="AP6" s="213" t="s">
        <v>48</v>
      </c>
      <c r="AQ6" s="213" t="s">
        <v>49</v>
      </c>
      <c r="AR6" s="213" t="s">
        <v>50</v>
      </c>
      <c r="AS6" s="213" t="s">
        <v>51</v>
      </c>
      <c r="AT6" s="213" t="s">
        <v>52</v>
      </c>
      <c r="AU6" s="213" t="s">
        <v>53</v>
      </c>
      <c r="AV6" s="213" t="s">
        <v>54</v>
      </c>
      <c r="AW6" s="213" t="s">
        <v>55</v>
      </c>
      <c r="AX6" s="213" t="s">
        <v>56</v>
      </c>
      <c r="AY6" s="213" t="s">
        <v>57</v>
      </c>
      <c r="AZ6" s="243" t="s">
        <v>147</v>
      </c>
    </row>
    <row r="7" spans="1:52" ht="27" customHeight="1" x14ac:dyDescent="0.35">
      <c r="A7" s="214" t="s">
        <v>237</v>
      </c>
      <c r="B7" s="214" t="s">
        <v>238</v>
      </c>
      <c r="C7" s="215" t="s">
        <v>239</v>
      </c>
      <c r="D7" s="216">
        <v>1132333.2451152811</v>
      </c>
      <c r="E7" s="216">
        <v>1159178.0510640235</v>
      </c>
      <c r="F7" s="216">
        <v>1180176.1686046182</v>
      </c>
      <c r="G7" s="216">
        <v>1176818.6734850684</v>
      </c>
      <c r="H7" s="216">
        <v>1215543.904132589</v>
      </c>
      <c r="I7" s="216">
        <v>1291023.3393663098</v>
      </c>
      <c r="J7" s="216">
        <v>1319842.1707901491</v>
      </c>
      <c r="K7" s="216">
        <v>1399120.266816922</v>
      </c>
      <c r="L7" s="216">
        <v>1427985.0925720402</v>
      </c>
      <c r="M7" s="216">
        <v>1482222.4546246179</v>
      </c>
      <c r="N7" s="216">
        <v>1501819.2284050744</v>
      </c>
      <c r="O7" s="216">
        <v>1551050.3938509172</v>
      </c>
      <c r="P7" s="216">
        <v>1626574.8828976501</v>
      </c>
      <c r="Q7" s="216">
        <v>1737305.2250000003</v>
      </c>
      <c r="R7" s="216">
        <v>1818165.1090000002</v>
      </c>
      <c r="S7" s="216">
        <v>1886816.942</v>
      </c>
      <c r="T7" s="216">
        <v>1986792.2819999999</v>
      </c>
      <c r="U7" s="216">
        <v>2096553.084</v>
      </c>
      <c r="V7" s="216">
        <v>2112033.0690000001</v>
      </c>
      <c r="W7" s="216">
        <v>2138060.594</v>
      </c>
      <c r="X7" s="216">
        <v>2269511.375</v>
      </c>
      <c r="Y7" s="216">
        <v>2330712.2149999999</v>
      </c>
      <c r="Z7" s="216">
        <v>2438262.9589999998</v>
      </c>
      <c r="AA7" s="216">
        <v>2563778.943</v>
      </c>
      <c r="AB7" s="216">
        <v>2682897.1880000001</v>
      </c>
      <c r="AC7" s="216">
        <v>2809128.31</v>
      </c>
      <c r="AD7" s="216">
        <v>2902008.3309999998</v>
      </c>
      <c r="AE7" s="216">
        <v>2983930.5329999998</v>
      </c>
      <c r="AF7" s="216">
        <v>3087715.4167399998</v>
      </c>
      <c r="AG7" s="216">
        <v>3169422.2951799999</v>
      </c>
      <c r="AH7" s="216">
        <v>3267745.9536899999</v>
      </c>
      <c r="AI7" s="216">
        <v>3387521.6257099998</v>
      </c>
      <c r="AJ7" s="216">
        <v>3402876.0026199999</v>
      </c>
      <c r="AK7" s="216">
        <v>3694234.8533100002</v>
      </c>
      <c r="AL7" s="216">
        <v>3888839.3619300001</v>
      </c>
      <c r="AM7" s="216">
        <v>4070074.4603399998</v>
      </c>
      <c r="AN7" s="216">
        <v>4228759.0208300008</v>
      </c>
      <c r="AO7" s="216">
        <v>3916227.3840299998</v>
      </c>
      <c r="AP7" s="216">
        <v>4296579.7835999997</v>
      </c>
      <c r="AQ7" s="216">
        <v>4444074.5539499996</v>
      </c>
      <c r="AR7" s="216">
        <v>4881759.74749</v>
      </c>
      <c r="AS7" s="216">
        <v>4996578.96502</v>
      </c>
      <c r="AT7" s="216">
        <v>5219674.7692799997</v>
      </c>
      <c r="AU7" s="216">
        <v>5359497.2703499999</v>
      </c>
      <c r="AV7" s="216">
        <v>5565842.4692500001</v>
      </c>
      <c r="AW7" s="216">
        <v>5418113.7835799996</v>
      </c>
      <c r="AX7" s="216">
        <v>5056316.1263899999</v>
      </c>
      <c r="AY7" s="239">
        <v>5107220.4438899998</v>
      </c>
      <c r="AZ7" s="255">
        <v>5312381</v>
      </c>
    </row>
    <row r="8" spans="1:52" x14ac:dyDescent="0.35">
      <c r="A8" s="217" t="s">
        <v>240</v>
      </c>
      <c r="B8" s="217" t="s">
        <v>241</v>
      </c>
      <c r="C8" s="218" t="s">
        <v>242</v>
      </c>
      <c r="D8" s="219">
        <v>3472.0334545620117</v>
      </c>
      <c r="E8" s="219">
        <v>4192.5174017222444</v>
      </c>
      <c r="F8" s="219">
        <v>4158.5121883199299</v>
      </c>
      <c r="G8" s="219">
        <v>3343.8298586803717</v>
      </c>
      <c r="H8" s="219">
        <v>2523.7833023147277</v>
      </c>
      <c r="I8" s="219">
        <v>2652.524743740787</v>
      </c>
      <c r="J8" s="219">
        <v>2597.1764531789804</v>
      </c>
      <c r="K8" s="219">
        <v>2721.3945851190374</v>
      </c>
      <c r="L8" s="219">
        <v>3513.4575215849654</v>
      </c>
      <c r="M8" s="219">
        <v>3466.9950654805607</v>
      </c>
      <c r="N8" s="219">
        <v>2673.1037387379697</v>
      </c>
      <c r="O8" s="219">
        <v>654.41716324892866</v>
      </c>
      <c r="P8" s="219">
        <v>653.97465011582176</v>
      </c>
      <c r="Q8" s="219">
        <v>640.08199999999999</v>
      </c>
      <c r="R8" s="219">
        <v>1222.731</v>
      </c>
      <c r="S8" s="219">
        <v>1264.33</v>
      </c>
      <c r="T8" s="219">
        <v>1532.623</v>
      </c>
      <c r="U8" s="219">
        <v>1948.6759999999999</v>
      </c>
      <c r="V8" s="219">
        <v>1756.789</v>
      </c>
      <c r="W8" s="219">
        <v>1840.854</v>
      </c>
      <c r="X8" s="219">
        <v>1829.4929999999999</v>
      </c>
      <c r="Y8" s="219">
        <v>1833.4960000000001</v>
      </c>
      <c r="Z8" s="219">
        <v>1848.616</v>
      </c>
      <c r="AA8" s="219">
        <v>1860.0809999999999</v>
      </c>
      <c r="AB8" s="219">
        <v>1829.771</v>
      </c>
      <c r="AC8" s="219">
        <v>21459.149000000001</v>
      </c>
      <c r="AD8" s="219">
        <v>3992.4259999999999</v>
      </c>
      <c r="AE8" s="219">
        <v>4034.2190000000001</v>
      </c>
      <c r="AF8" s="219">
        <v>654.25931000000003</v>
      </c>
      <c r="AG8" s="219">
        <v>644.15659000000005</v>
      </c>
      <c r="AH8" s="219">
        <v>612.85893999999996</v>
      </c>
      <c r="AI8" s="219">
        <v>595.11591999999996</v>
      </c>
      <c r="AJ8" s="219">
        <v>616.01171999999997</v>
      </c>
      <c r="AK8" s="219">
        <v>633.50156000000004</v>
      </c>
      <c r="AL8" s="219">
        <v>0</v>
      </c>
      <c r="AM8" s="219">
        <v>0</v>
      </c>
      <c r="AN8" s="219">
        <v>0</v>
      </c>
      <c r="AO8" s="219">
        <v>0</v>
      </c>
      <c r="AP8" s="219">
        <v>0</v>
      </c>
      <c r="AQ8" s="219">
        <v>0</v>
      </c>
      <c r="AR8" s="219">
        <v>0</v>
      </c>
      <c r="AS8" s="219">
        <v>0</v>
      </c>
      <c r="AT8" s="219">
        <v>0</v>
      </c>
      <c r="AU8" s="219">
        <v>0</v>
      </c>
      <c r="AV8" s="219">
        <v>0</v>
      </c>
      <c r="AW8" s="219">
        <v>0</v>
      </c>
      <c r="AX8" s="219">
        <v>0</v>
      </c>
      <c r="AY8" s="240">
        <v>0</v>
      </c>
      <c r="AZ8" s="245">
        <v>0</v>
      </c>
    </row>
    <row r="9" spans="1:52" x14ac:dyDescent="0.35">
      <c r="A9" s="217" t="s">
        <v>243</v>
      </c>
      <c r="B9" s="217" t="s">
        <v>244</v>
      </c>
      <c r="C9" s="218" t="s">
        <v>245</v>
      </c>
      <c r="D9" s="219">
        <v>337.84952846028199</v>
      </c>
      <c r="E9" s="219">
        <v>0</v>
      </c>
      <c r="F9" s="219">
        <v>0</v>
      </c>
      <c r="G9" s="219">
        <v>0</v>
      </c>
      <c r="H9" s="219">
        <v>0</v>
      </c>
      <c r="I9" s="219">
        <v>0</v>
      </c>
      <c r="J9" s="219">
        <v>0</v>
      </c>
      <c r="K9" s="219">
        <v>0</v>
      </c>
      <c r="L9" s="219">
        <v>0</v>
      </c>
      <c r="M9" s="219">
        <v>0</v>
      </c>
      <c r="N9" s="219">
        <v>0</v>
      </c>
      <c r="O9" s="219">
        <v>0</v>
      </c>
      <c r="P9" s="219">
        <v>0</v>
      </c>
      <c r="Q9" s="219">
        <v>0</v>
      </c>
      <c r="R9" s="219">
        <v>0</v>
      </c>
      <c r="S9" s="219">
        <v>0</v>
      </c>
      <c r="T9" s="219">
        <v>427.339</v>
      </c>
      <c r="U9" s="219">
        <v>734.25300000000004</v>
      </c>
      <c r="V9" s="219">
        <v>1111.961</v>
      </c>
      <c r="W9" s="219">
        <v>1256.9580000000001</v>
      </c>
      <c r="X9" s="219">
        <v>1273.835</v>
      </c>
      <c r="Y9" s="219">
        <v>645.45899999999995</v>
      </c>
      <c r="Z9" s="219">
        <v>638.96400000000006</v>
      </c>
      <c r="AA9" s="219">
        <v>646.83900000000006</v>
      </c>
      <c r="AB9" s="219">
        <v>211.398</v>
      </c>
      <c r="AC9" s="219">
        <v>212.46299999999999</v>
      </c>
      <c r="AD9" s="219">
        <v>208.227</v>
      </c>
      <c r="AE9" s="219">
        <v>209.34299999999999</v>
      </c>
      <c r="AF9" s="219">
        <v>0</v>
      </c>
      <c r="AG9" s="219">
        <v>0</v>
      </c>
      <c r="AH9" s="219">
        <v>0</v>
      </c>
      <c r="AI9" s="219">
        <v>0</v>
      </c>
      <c r="AJ9" s="219">
        <v>0</v>
      </c>
      <c r="AK9" s="219">
        <v>0</v>
      </c>
      <c r="AL9" s="219">
        <v>0</v>
      </c>
      <c r="AM9" s="219">
        <v>0</v>
      </c>
      <c r="AN9" s="219">
        <v>0</v>
      </c>
      <c r="AO9" s="219">
        <v>0</v>
      </c>
      <c r="AP9" s="219">
        <v>0</v>
      </c>
      <c r="AQ9" s="219">
        <v>0</v>
      </c>
      <c r="AR9" s="219">
        <v>0</v>
      </c>
      <c r="AS9" s="219">
        <v>0</v>
      </c>
      <c r="AT9" s="219">
        <v>0</v>
      </c>
      <c r="AU9" s="219">
        <v>0</v>
      </c>
      <c r="AV9" s="219">
        <v>0</v>
      </c>
      <c r="AW9" s="219">
        <v>0</v>
      </c>
      <c r="AX9" s="219">
        <v>0</v>
      </c>
      <c r="AY9" s="240">
        <v>731.40499999999997</v>
      </c>
      <c r="AZ9" s="245">
        <v>804</v>
      </c>
    </row>
    <row r="10" spans="1:52" x14ac:dyDescent="0.35">
      <c r="A10" s="217" t="s">
        <v>246</v>
      </c>
      <c r="B10" s="217" t="s">
        <v>247</v>
      </c>
      <c r="C10" s="218" t="s">
        <v>248</v>
      </c>
      <c r="D10" s="219">
        <v>0</v>
      </c>
      <c r="E10" s="219">
        <v>0</v>
      </c>
      <c r="F10" s="219">
        <v>0</v>
      </c>
      <c r="G10" s="219">
        <v>0</v>
      </c>
      <c r="H10" s="219">
        <v>0</v>
      </c>
      <c r="I10" s="219">
        <v>0</v>
      </c>
      <c r="J10" s="219">
        <v>0</v>
      </c>
      <c r="K10" s="219">
        <v>161.87443440845527</v>
      </c>
      <c r="L10" s="219">
        <v>1276.542250755545</v>
      </c>
      <c r="M10" s="219">
        <v>1849.8358005930529</v>
      </c>
      <c r="N10" s="219">
        <v>1832.7670303527016</v>
      </c>
      <c r="O10" s="219">
        <v>2862.6231495552106</v>
      </c>
      <c r="P10" s="219">
        <v>2923.2389115599799</v>
      </c>
      <c r="Q10" s="219">
        <v>2968.1619999999998</v>
      </c>
      <c r="R10" s="219">
        <v>9036.7450000000008</v>
      </c>
      <c r="S10" s="219">
        <v>19609.629000000001</v>
      </c>
      <c r="T10" s="219">
        <v>17864.556</v>
      </c>
      <c r="U10" s="219">
        <v>30793.513999999999</v>
      </c>
      <c r="V10" s="219">
        <v>24254.532999999999</v>
      </c>
      <c r="W10" s="219">
        <v>24087.02</v>
      </c>
      <c r="X10" s="219">
        <v>28262.967000000001</v>
      </c>
      <c r="Y10" s="219">
        <v>32472.736000000001</v>
      </c>
      <c r="Z10" s="219">
        <v>34800.764000000003</v>
      </c>
      <c r="AA10" s="219">
        <v>32378.806</v>
      </c>
      <c r="AB10" s="219">
        <v>29612.965</v>
      </c>
      <c r="AC10" s="219">
        <v>28048.894</v>
      </c>
      <c r="AD10" s="219">
        <v>31529.77</v>
      </c>
      <c r="AE10" s="219">
        <v>31508.858</v>
      </c>
      <c r="AF10" s="219">
        <v>33065.016839999997</v>
      </c>
      <c r="AG10" s="219">
        <v>33196.536679999997</v>
      </c>
      <c r="AH10" s="219">
        <v>37472.226029999998</v>
      </c>
      <c r="AI10" s="219">
        <v>36237.905290000002</v>
      </c>
      <c r="AJ10" s="219">
        <v>24909.60082</v>
      </c>
      <c r="AK10" s="219">
        <v>25653.764940000001</v>
      </c>
      <c r="AL10" s="219">
        <v>25716.132750000001</v>
      </c>
      <c r="AM10" s="219">
        <v>22837.948030000003</v>
      </c>
      <c r="AN10" s="219">
        <v>21770.468800000002</v>
      </c>
      <c r="AO10" s="219">
        <v>8736.0772400000005</v>
      </c>
      <c r="AP10" s="219">
        <v>8187.3554599999998</v>
      </c>
      <c r="AQ10" s="219">
        <v>15810.72597</v>
      </c>
      <c r="AR10" s="219">
        <v>16453.96645</v>
      </c>
      <c r="AS10" s="219">
        <v>16359.8215</v>
      </c>
      <c r="AT10" s="219">
        <v>15928.17769</v>
      </c>
      <c r="AU10" s="219">
        <v>13483.448990000001</v>
      </c>
      <c r="AV10" s="219">
        <v>13240.95753</v>
      </c>
      <c r="AW10" s="219">
        <v>13874.482400000001</v>
      </c>
      <c r="AX10" s="219">
        <v>12329.045990000001</v>
      </c>
      <c r="AY10" s="240">
        <v>12715.220810000001</v>
      </c>
      <c r="AZ10" s="245">
        <v>27808.192040000002</v>
      </c>
    </row>
    <row r="11" spans="1:52" x14ac:dyDescent="0.35">
      <c r="A11" s="217" t="s">
        <v>249</v>
      </c>
      <c r="B11" s="217" t="s">
        <v>250</v>
      </c>
      <c r="C11" s="218" t="s">
        <v>251</v>
      </c>
      <c r="D11" s="219">
        <v>0</v>
      </c>
      <c r="E11" s="219">
        <v>819.94695533889956</v>
      </c>
      <c r="F11" s="219">
        <v>2869.7303942493213</v>
      </c>
      <c r="G11" s="219">
        <v>2185.3745852328675</v>
      </c>
      <c r="H11" s="219">
        <v>958.98856580212976</v>
      </c>
      <c r="I11" s="219">
        <v>1070.5516758584185</v>
      </c>
      <c r="J11" s="219">
        <v>969.5562347396999</v>
      </c>
      <c r="K11" s="219">
        <v>1137.9502677844748</v>
      </c>
      <c r="L11" s="219">
        <v>1029.3410396070597</v>
      </c>
      <c r="M11" s="219">
        <v>0</v>
      </c>
      <c r="N11" s="219">
        <v>0</v>
      </c>
      <c r="O11" s="219">
        <v>0</v>
      </c>
      <c r="P11" s="219">
        <v>0</v>
      </c>
      <c r="Q11" s="219">
        <v>0</v>
      </c>
      <c r="R11" s="219">
        <v>0</v>
      </c>
      <c r="S11" s="219">
        <v>0</v>
      </c>
      <c r="T11" s="219">
        <v>0</v>
      </c>
      <c r="U11" s="219">
        <v>0</v>
      </c>
      <c r="V11" s="219">
        <v>0</v>
      </c>
      <c r="W11" s="219">
        <v>0</v>
      </c>
      <c r="X11" s="219">
        <v>11146.031999999999</v>
      </c>
      <c r="Y11" s="219">
        <v>10803.298000000001</v>
      </c>
      <c r="Z11" s="219">
        <v>15410.763000000001</v>
      </c>
      <c r="AA11" s="219">
        <v>18408.439999999999</v>
      </c>
      <c r="AB11" s="219">
        <v>18617.012999999999</v>
      </c>
      <c r="AC11" s="219">
        <v>18810.507000000001</v>
      </c>
      <c r="AD11" s="219">
        <v>18855.403999999999</v>
      </c>
      <c r="AE11" s="219">
        <v>19619.809000000001</v>
      </c>
      <c r="AF11" s="219">
        <v>19639.469720000001</v>
      </c>
      <c r="AG11" s="219">
        <v>19244.687620000001</v>
      </c>
      <c r="AH11" s="219">
        <v>19080.256529999999</v>
      </c>
      <c r="AI11" s="219">
        <v>14719.13752</v>
      </c>
      <c r="AJ11" s="219">
        <v>19836.660029999999</v>
      </c>
      <c r="AK11" s="219">
        <v>19123.995559999999</v>
      </c>
      <c r="AL11" s="219">
        <v>9182.8536800000002</v>
      </c>
      <c r="AM11" s="219">
        <v>5375.2453600000008</v>
      </c>
      <c r="AN11" s="219">
        <v>1796.9737300000002</v>
      </c>
      <c r="AO11" s="219">
        <v>849.63847999999996</v>
      </c>
      <c r="AP11" s="219">
        <v>861.85167999999999</v>
      </c>
      <c r="AQ11" s="219">
        <v>821.48455000000001</v>
      </c>
      <c r="AR11" s="219">
        <v>805.12680999999998</v>
      </c>
      <c r="AS11" s="219">
        <v>825.28333999999995</v>
      </c>
      <c r="AT11" s="219">
        <v>0</v>
      </c>
      <c r="AU11" s="219">
        <v>0</v>
      </c>
      <c r="AV11" s="219">
        <v>0</v>
      </c>
      <c r="AW11" s="219">
        <v>0</v>
      </c>
      <c r="AX11" s="219">
        <v>0</v>
      </c>
      <c r="AY11" s="240">
        <v>0</v>
      </c>
      <c r="AZ11" s="245">
        <v>0</v>
      </c>
    </row>
    <row r="12" spans="1:52" x14ac:dyDescent="0.35">
      <c r="A12" s="217" t="s">
        <v>252</v>
      </c>
      <c r="B12" s="217" t="s">
        <v>253</v>
      </c>
      <c r="C12" s="218" t="s">
        <v>254</v>
      </c>
      <c r="D12" s="219">
        <v>3962.5941229702735</v>
      </c>
      <c r="E12" s="219">
        <v>4009.8206612369877</v>
      </c>
      <c r="F12" s="219">
        <v>4476.6919368700237</v>
      </c>
      <c r="G12" s="219">
        <v>4523.4859221063052</v>
      </c>
      <c r="H12" s="219">
        <v>4431.8031769881791</v>
      </c>
      <c r="I12" s="219">
        <v>3861.2002777445773</v>
      </c>
      <c r="J12" s="219">
        <v>3817.4028605414883</v>
      </c>
      <c r="K12" s="219">
        <v>3841.9730109674961</v>
      </c>
      <c r="L12" s="219">
        <v>3855.5358250664485</v>
      </c>
      <c r="M12" s="219">
        <v>6463.7110773416198</v>
      </c>
      <c r="N12" s="219">
        <v>5697.0037165411695</v>
      </c>
      <c r="O12" s="219">
        <v>6152.0964593257868</v>
      </c>
      <c r="P12" s="219">
        <v>6111.3212218484805</v>
      </c>
      <c r="Q12" s="219">
        <v>7602.8249999999998</v>
      </c>
      <c r="R12" s="219">
        <v>7606.4</v>
      </c>
      <c r="S12" s="219">
        <v>7700.9669999999996</v>
      </c>
      <c r="T12" s="219">
        <v>7620.098</v>
      </c>
      <c r="U12" s="219">
        <v>7708.06</v>
      </c>
      <c r="V12" s="219">
        <v>4541.2439999999997</v>
      </c>
      <c r="W12" s="219">
        <v>4561.7650000000003</v>
      </c>
      <c r="X12" s="219">
        <v>4495.4939999999997</v>
      </c>
      <c r="Y12" s="219">
        <v>3293.4780000000001</v>
      </c>
      <c r="Z12" s="219">
        <v>9424.9339999999993</v>
      </c>
      <c r="AA12" s="219">
        <v>12985.507</v>
      </c>
      <c r="AB12" s="219">
        <v>12849.74</v>
      </c>
      <c r="AC12" s="219">
        <v>12956.851000000001</v>
      </c>
      <c r="AD12" s="219">
        <v>12849.037</v>
      </c>
      <c r="AE12" s="219">
        <v>16495.492999999999</v>
      </c>
      <c r="AF12" s="219">
        <v>16603.276000000002</v>
      </c>
      <c r="AG12" s="219">
        <v>16620.196</v>
      </c>
      <c r="AH12" s="219">
        <v>27994.726999999999</v>
      </c>
      <c r="AI12" s="219">
        <v>29219.482</v>
      </c>
      <c r="AJ12" s="219">
        <v>39238.243999999999</v>
      </c>
      <c r="AK12" s="219">
        <v>39836.194000000003</v>
      </c>
      <c r="AL12" s="219">
        <v>46039.904909999997</v>
      </c>
      <c r="AM12" s="219">
        <v>42905.865290000002</v>
      </c>
      <c r="AN12" s="219">
        <v>48347.842690000005</v>
      </c>
      <c r="AO12" s="219">
        <v>36936.370219999997</v>
      </c>
      <c r="AP12" s="219">
        <v>39003.83425</v>
      </c>
      <c r="AQ12" s="219">
        <v>39678.430379999998</v>
      </c>
      <c r="AR12" s="219">
        <v>32342.4113</v>
      </c>
      <c r="AS12" s="219">
        <v>30512.204140000002</v>
      </c>
      <c r="AT12" s="219">
        <v>30248.11234</v>
      </c>
      <c r="AU12" s="219">
        <v>22725.61218</v>
      </c>
      <c r="AV12" s="219">
        <v>22353.076369999999</v>
      </c>
      <c r="AW12" s="219">
        <v>19949.656849999999</v>
      </c>
      <c r="AX12" s="219">
        <v>17990.636480000001</v>
      </c>
      <c r="AY12" s="240">
        <v>17532.641640000002</v>
      </c>
      <c r="AZ12" s="245">
        <v>19085.719069999999</v>
      </c>
    </row>
    <row r="13" spans="1:52" x14ac:dyDescent="0.35">
      <c r="A13" s="217" t="s">
        <v>255</v>
      </c>
      <c r="B13" s="217" t="s">
        <v>256</v>
      </c>
      <c r="C13" s="218" t="s">
        <v>257</v>
      </c>
      <c r="D13" s="219">
        <v>44986.632119339105</v>
      </c>
      <c r="E13" s="219">
        <v>36123.516656137414</v>
      </c>
      <c r="F13" s="219">
        <v>35589.255325809187</v>
      </c>
      <c r="G13" s="219">
        <v>40069.520093795712</v>
      </c>
      <c r="H13" s="219">
        <v>40081.426685107086</v>
      </c>
      <c r="I13" s="219">
        <v>48859.955264910277</v>
      </c>
      <c r="J13" s="219">
        <v>48455.801332946307</v>
      </c>
      <c r="K13" s="219">
        <v>44586.02113818362</v>
      </c>
      <c r="L13" s="219">
        <v>50058.31213254336</v>
      </c>
      <c r="M13" s="219">
        <v>50536.876568716172</v>
      </c>
      <c r="N13" s="219">
        <v>51609.057432797774</v>
      </c>
      <c r="O13" s="219">
        <v>54517.090113317507</v>
      </c>
      <c r="P13" s="219">
        <v>60410.296469570465</v>
      </c>
      <c r="Q13" s="219">
        <v>89881.846000000005</v>
      </c>
      <c r="R13" s="219">
        <v>65930.570999999996</v>
      </c>
      <c r="S13" s="219">
        <v>70983.793999999994</v>
      </c>
      <c r="T13" s="219">
        <v>77130.67</v>
      </c>
      <c r="U13" s="219">
        <v>85695.403000000006</v>
      </c>
      <c r="V13" s="219">
        <v>119635.33900000001</v>
      </c>
      <c r="W13" s="219">
        <v>87238.285999999993</v>
      </c>
      <c r="X13" s="219">
        <v>100778.825</v>
      </c>
      <c r="Y13" s="219">
        <v>115615.694</v>
      </c>
      <c r="Z13" s="219">
        <v>58611.233999999997</v>
      </c>
      <c r="AA13" s="219">
        <v>64054.79</v>
      </c>
      <c r="AB13" s="219">
        <v>90488.86</v>
      </c>
      <c r="AC13" s="219">
        <v>104792.079</v>
      </c>
      <c r="AD13" s="219">
        <v>84300.024000000005</v>
      </c>
      <c r="AE13" s="219">
        <v>92654.519</v>
      </c>
      <c r="AF13" s="219">
        <v>116465.90143</v>
      </c>
      <c r="AG13" s="219">
        <v>106118.82753</v>
      </c>
      <c r="AH13" s="219">
        <v>54970.177940000001</v>
      </c>
      <c r="AI13" s="219">
        <v>66450.709340000001</v>
      </c>
      <c r="AJ13" s="219">
        <v>56852.78153</v>
      </c>
      <c r="AK13" s="219">
        <v>74835.656629999998</v>
      </c>
      <c r="AL13" s="219">
        <v>85783.23414</v>
      </c>
      <c r="AM13" s="219">
        <v>89844.742679999996</v>
      </c>
      <c r="AN13" s="219">
        <v>87275.698990000004</v>
      </c>
      <c r="AO13" s="219">
        <v>88302.767389999994</v>
      </c>
      <c r="AP13" s="219">
        <v>101779.24151000001</v>
      </c>
      <c r="AQ13" s="219">
        <v>92348.350869999995</v>
      </c>
      <c r="AR13" s="219">
        <v>93348.673519999997</v>
      </c>
      <c r="AS13" s="219">
        <v>109897.10651</v>
      </c>
      <c r="AT13" s="219">
        <v>108382.39805</v>
      </c>
      <c r="AU13" s="219">
        <v>93104.700379999995</v>
      </c>
      <c r="AV13" s="219">
        <v>83177.122910000006</v>
      </c>
      <c r="AW13" s="219">
        <v>46950.9591</v>
      </c>
      <c r="AX13" s="219">
        <v>41294.927600000003</v>
      </c>
      <c r="AY13" s="240">
        <v>52910.23</v>
      </c>
      <c r="AZ13" s="245">
        <v>87037.32</v>
      </c>
    </row>
    <row r="14" spans="1:52" x14ac:dyDescent="0.35">
      <c r="A14" s="217" t="s">
        <v>258</v>
      </c>
      <c r="B14" s="217" t="s">
        <v>259</v>
      </c>
      <c r="C14" s="218" t="s">
        <v>260</v>
      </c>
      <c r="D14" s="219">
        <v>3968.6498653963267</v>
      </c>
      <c r="E14" s="219">
        <v>3977.5613115463202</v>
      </c>
      <c r="F14" s="219">
        <v>4010.5164455523873</v>
      </c>
      <c r="G14" s="219">
        <v>3930.2721669199377</v>
      </c>
      <c r="H14" s="219">
        <v>3824.6111291341545</v>
      </c>
      <c r="I14" s="219">
        <v>3874.5567754309882</v>
      </c>
      <c r="J14" s="219">
        <v>3648.848042982112</v>
      </c>
      <c r="K14" s="219">
        <v>4358.326076687099</v>
      </c>
      <c r="L14" s="219">
        <v>4334.6139179629026</v>
      </c>
      <c r="M14" s="219">
        <v>4456.2964923364125</v>
      </c>
      <c r="N14" s="219">
        <v>4621.5360185770151</v>
      </c>
      <c r="O14" s="219">
        <v>3604.8571152127761</v>
      </c>
      <c r="P14" s="219">
        <v>503.47749870518669</v>
      </c>
      <c r="Q14" s="219">
        <v>511.38200000000001</v>
      </c>
      <c r="R14" s="219">
        <v>629.50300000000004</v>
      </c>
      <c r="S14" s="219">
        <v>690.05899999999997</v>
      </c>
      <c r="T14" s="219">
        <v>1995.3530000000001</v>
      </c>
      <c r="U14" s="219">
        <v>2345.4760000000001</v>
      </c>
      <c r="V14" s="219">
        <v>1965.578</v>
      </c>
      <c r="W14" s="219">
        <v>1650.4459999999999</v>
      </c>
      <c r="X14" s="219">
        <v>1439.981</v>
      </c>
      <c r="Y14" s="219">
        <v>1382.596</v>
      </c>
      <c r="Z14" s="219">
        <v>1398.519</v>
      </c>
      <c r="AA14" s="219">
        <v>3777.3270000000002</v>
      </c>
      <c r="AB14" s="219">
        <v>3881.1469999999999</v>
      </c>
      <c r="AC14" s="219">
        <v>0</v>
      </c>
      <c r="AD14" s="219">
        <v>0</v>
      </c>
      <c r="AE14" s="219">
        <v>0</v>
      </c>
      <c r="AF14" s="219">
        <v>0</v>
      </c>
      <c r="AG14" s="219">
        <v>0</v>
      </c>
      <c r="AH14" s="219">
        <v>0</v>
      </c>
      <c r="AI14" s="219">
        <v>0</v>
      </c>
      <c r="AJ14" s="219">
        <v>0</v>
      </c>
      <c r="AK14" s="219">
        <v>305.86111</v>
      </c>
      <c r="AL14" s="219">
        <v>312.30243000000002</v>
      </c>
      <c r="AM14" s="219">
        <v>321.23993000000002</v>
      </c>
      <c r="AN14" s="219">
        <v>325.36111</v>
      </c>
      <c r="AO14" s="219">
        <v>256.29861</v>
      </c>
      <c r="AP14" s="219">
        <v>422.20799</v>
      </c>
      <c r="AQ14" s="219">
        <v>413.70799</v>
      </c>
      <c r="AR14" s="219">
        <v>3659.7648600000002</v>
      </c>
      <c r="AS14" s="219">
        <v>3678.07267</v>
      </c>
      <c r="AT14" s="219">
        <v>3779.5832</v>
      </c>
      <c r="AU14" s="219">
        <v>3734.1082000000001</v>
      </c>
      <c r="AV14" s="219">
        <v>3587.8732</v>
      </c>
      <c r="AW14" s="219">
        <v>2635.6046700000002</v>
      </c>
      <c r="AX14" s="219">
        <v>1945.086</v>
      </c>
      <c r="AY14" s="240">
        <v>1891.5219999999999</v>
      </c>
      <c r="AZ14" s="245">
        <v>1814.9780000000001</v>
      </c>
    </row>
    <row r="15" spans="1:52" x14ac:dyDescent="0.35">
      <c r="A15" s="217" t="s">
        <v>261</v>
      </c>
      <c r="B15" s="217" t="s">
        <v>262</v>
      </c>
      <c r="C15" s="218" t="s">
        <v>263</v>
      </c>
      <c r="D15" s="219">
        <v>14110.069094655124</v>
      </c>
      <c r="E15" s="219">
        <v>13881.459126584368</v>
      </c>
      <c r="F15" s="219">
        <v>12889.42436298029</v>
      </c>
      <c r="G15" s="219">
        <v>13467.268256868203</v>
      </c>
      <c r="H15" s="219">
        <v>13507.430236595124</v>
      </c>
      <c r="I15" s="219">
        <v>17091.908981736018</v>
      </c>
      <c r="J15" s="219">
        <v>20171.152981485593</v>
      </c>
      <c r="K15" s="219">
        <v>21275.510668692834</v>
      </c>
      <c r="L15" s="219">
        <v>24353.778578380319</v>
      </c>
      <c r="M15" s="219">
        <v>28089.346389605067</v>
      </c>
      <c r="N15" s="219">
        <v>31258.101832089742</v>
      </c>
      <c r="O15" s="219">
        <v>33883.079777576677</v>
      </c>
      <c r="P15" s="219">
        <v>33475.317442700951</v>
      </c>
      <c r="Q15" s="219">
        <v>31316.814999999999</v>
      </c>
      <c r="R15" s="219">
        <v>38703.758000000002</v>
      </c>
      <c r="S15" s="219">
        <v>43024.870999999999</v>
      </c>
      <c r="T15" s="219">
        <v>43916.654000000002</v>
      </c>
      <c r="U15" s="219">
        <v>58701.947</v>
      </c>
      <c r="V15" s="219">
        <v>66183.274999999994</v>
      </c>
      <c r="W15" s="219">
        <v>56815.000999999997</v>
      </c>
      <c r="X15" s="219">
        <v>61221.423000000003</v>
      </c>
      <c r="Y15" s="219">
        <v>63831.006000000001</v>
      </c>
      <c r="Z15" s="219">
        <v>69589.184999999998</v>
      </c>
      <c r="AA15" s="219">
        <v>77082.258000000002</v>
      </c>
      <c r="AB15" s="219">
        <v>75868.907999999996</v>
      </c>
      <c r="AC15" s="219">
        <v>77753.69</v>
      </c>
      <c r="AD15" s="219">
        <v>74421.591</v>
      </c>
      <c r="AE15" s="219">
        <v>75847.152000000002</v>
      </c>
      <c r="AF15" s="219">
        <v>56147.42916</v>
      </c>
      <c r="AG15" s="219">
        <v>79340.005789999996</v>
      </c>
      <c r="AH15" s="219">
        <v>99063.167300000001</v>
      </c>
      <c r="AI15" s="219">
        <v>96319.674499999994</v>
      </c>
      <c r="AJ15" s="219">
        <v>149946.34625999999</v>
      </c>
      <c r="AK15" s="219">
        <v>159275.57321</v>
      </c>
      <c r="AL15" s="219">
        <v>174450.21693</v>
      </c>
      <c r="AM15" s="219">
        <v>189545.75301000001</v>
      </c>
      <c r="AN15" s="219">
        <v>197595.91803999999</v>
      </c>
      <c r="AO15" s="219">
        <v>195891.12404</v>
      </c>
      <c r="AP15" s="219">
        <v>214138.62568999999</v>
      </c>
      <c r="AQ15" s="219">
        <v>214991.95204999999</v>
      </c>
      <c r="AR15" s="219">
        <v>201569.89311</v>
      </c>
      <c r="AS15" s="219">
        <v>189632.94099999999</v>
      </c>
      <c r="AT15" s="219">
        <v>175958.36107000001</v>
      </c>
      <c r="AU15" s="219">
        <v>193350.38359000001</v>
      </c>
      <c r="AV15" s="219">
        <v>208014.86731</v>
      </c>
      <c r="AW15" s="219">
        <v>214447.50756999999</v>
      </c>
      <c r="AX15" s="219">
        <v>209418.46682999999</v>
      </c>
      <c r="AY15" s="240">
        <v>231618.44961000001</v>
      </c>
      <c r="AZ15" s="245">
        <v>253218.48203000001</v>
      </c>
    </row>
    <row r="16" spans="1:52" x14ac:dyDescent="0.35">
      <c r="A16" s="217" t="s">
        <v>264</v>
      </c>
      <c r="B16" s="217" t="s">
        <v>265</v>
      </c>
      <c r="C16" s="218" t="s">
        <v>266</v>
      </c>
      <c r="D16" s="219">
        <v>2072.1993614151311</v>
      </c>
      <c r="E16" s="219">
        <v>660.5995412661282</v>
      </c>
      <c r="F16" s="219">
        <v>684.74994450799943</v>
      </c>
      <c r="G16" s="219">
        <v>524.10060272849898</v>
      </c>
      <c r="H16" s="219">
        <v>0</v>
      </c>
      <c r="I16" s="219">
        <v>0</v>
      </c>
      <c r="J16" s="219">
        <v>0</v>
      </c>
      <c r="K16" s="219">
        <v>0</v>
      </c>
      <c r="L16" s="219">
        <v>0</v>
      </c>
      <c r="M16" s="219">
        <v>0</v>
      </c>
      <c r="N16" s="219">
        <v>0</v>
      </c>
      <c r="O16" s="219">
        <v>0</v>
      </c>
      <c r="P16" s="219">
        <v>0</v>
      </c>
      <c r="Q16" s="219">
        <v>0</v>
      </c>
      <c r="R16" s="219">
        <v>0</v>
      </c>
      <c r="S16" s="219">
        <v>0</v>
      </c>
      <c r="T16" s="219">
        <v>0</v>
      </c>
      <c r="U16" s="219">
        <v>594</v>
      </c>
      <c r="V16" s="219">
        <v>1211.8109999999999</v>
      </c>
      <c r="W16" s="219">
        <v>1333.472</v>
      </c>
      <c r="X16" s="219">
        <v>1317.703</v>
      </c>
      <c r="Y16" s="219">
        <v>1997.396</v>
      </c>
      <c r="Z16" s="219">
        <v>630.60299999999995</v>
      </c>
      <c r="AA16" s="219">
        <v>1041.672</v>
      </c>
      <c r="AB16" s="219">
        <v>811.625</v>
      </c>
      <c r="AC16" s="219">
        <v>2295.9580000000001</v>
      </c>
      <c r="AD16" s="219">
        <v>1493.8389999999999</v>
      </c>
      <c r="AE16" s="219">
        <v>3759.9360000000001</v>
      </c>
      <c r="AF16" s="219">
        <v>34363.298580000002</v>
      </c>
      <c r="AG16" s="219">
        <v>58301.637649999997</v>
      </c>
      <c r="AH16" s="219">
        <v>45563.781609999998</v>
      </c>
      <c r="AI16" s="219">
        <v>45056.275690000002</v>
      </c>
      <c r="AJ16" s="219">
        <v>39868.134590000001</v>
      </c>
      <c r="AK16" s="219">
        <v>59308.642240000001</v>
      </c>
      <c r="AL16" s="219">
        <v>53964.915710000001</v>
      </c>
      <c r="AM16" s="219">
        <v>83464.684690000009</v>
      </c>
      <c r="AN16" s="219">
        <v>109544.69490999999</v>
      </c>
      <c r="AO16" s="219">
        <v>85203.110459999996</v>
      </c>
      <c r="AP16" s="219">
        <v>97121.077000000005</v>
      </c>
      <c r="AQ16" s="219">
        <v>101616.9795</v>
      </c>
      <c r="AR16" s="219">
        <v>197749.247</v>
      </c>
      <c r="AS16" s="219">
        <v>162529.859</v>
      </c>
      <c r="AT16" s="219">
        <v>185372.921</v>
      </c>
      <c r="AU16" s="219">
        <v>153165.32999999999</v>
      </c>
      <c r="AV16" s="219">
        <v>162535.13099999999</v>
      </c>
      <c r="AW16" s="219">
        <v>108688.717</v>
      </c>
      <c r="AX16" s="219">
        <v>88024.668999999994</v>
      </c>
      <c r="AY16" s="240">
        <v>94068.3</v>
      </c>
      <c r="AZ16" s="245">
        <v>47668.97524</v>
      </c>
    </row>
    <row r="17" spans="1:53" x14ac:dyDescent="0.35">
      <c r="A17" s="217" t="s">
        <v>267</v>
      </c>
      <c r="B17" s="217" t="s">
        <v>268</v>
      </c>
      <c r="C17" s="218" t="s">
        <v>269</v>
      </c>
      <c r="D17" s="219">
        <v>9378.5109361927371</v>
      </c>
      <c r="E17" s="219">
        <v>10868.715886648341</v>
      </c>
      <c r="F17" s="219">
        <v>9670.1939658852261</v>
      </c>
      <c r="G17" s="219">
        <v>9032.4585517441556</v>
      </c>
      <c r="H17" s="219">
        <v>11699.257545489212</v>
      </c>
      <c r="I17" s="219">
        <v>10670.85417840536</v>
      </c>
      <c r="J17" s="219">
        <v>7083.8014581590323</v>
      </c>
      <c r="K17" s="219">
        <v>7945.8511903745575</v>
      </c>
      <c r="L17" s="219">
        <v>9664.8482364926786</v>
      </c>
      <c r="M17" s="219">
        <v>10444.17220163801</v>
      </c>
      <c r="N17" s="219">
        <v>10292.65058252372</v>
      </c>
      <c r="O17" s="219">
        <v>6355.9968355330939</v>
      </c>
      <c r="P17" s="219">
        <v>5705.2435671965441</v>
      </c>
      <c r="Q17" s="219">
        <v>4328.692</v>
      </c>
      <c r="R17" s="219">
        <v>4440.982</v>
      </c>
      <c r="S17" s="219">
        <v>5037.7650000000003</v>
      </c>
      <c r="T17" s="219">
        <v>5397.4160000000002</v>
      </c>
      <c r="U17" s="219">
        <v>5636.2359999999999</v>
      </c>
      <c r="V17" s="219">
        <v>5405.9560000000001</v>
      </c>
      <c r="W17" s="219">
        <v>7826.6440000000002</v>
      </c>
      <c r="X17" s="219">
        <v>4353.63</v>
      </c>
      <c r="Y17" s="219">
        <v>7014.183</v>
      </c>
      <c r="Z17" s="219">
        <v>11127.282999999999</v>
      </c>
      <c r="AA17" s="219">
        <v>5200.7349999999997</v>
      </c>
      <c r="AB17" s="219">
        <v>2907.7919999999999</v>
      </c>
      <c r="AC17" s="219">
        <v>2617.7719999999999</v>
      </c>
      <c r="AD17" s="219">
        <v>2611.7600000000002</v>
      </c>
      <c r="AE17" s="219">
        <v>1773.443</v>
      </c>
      <c r="AF17" s="219">
        <v>3771.2378800000001</v>
      </c>
      <c r="AG17" s="219">
        <v>3734.9468400000001</v>
      </c>
      <c r="AH17" s="219">
        <v>4000.9999600000001</v>
      </c>
      <c r="AI17" s="219">
        <v>3958.9053100000001</v>
      </c>
      <c r="AJ17" s="219">
        <v>8632.3828099999992</v>
      </c>
      <c r="AK17" s="219">
        <v>4001.7703099999999</v>
      </c>
      <c r="AL17" s="219">
        <v>2282.2868100000001</v>
      </c>
      <c r="AM17" s="219">
        <v>2309.5993100000001</v>
      </c>
      <c r="AN17" s="219">
        <v>2353.7248099999997</v>
      </c>
      <c r="AO17" s="219">
        <v>2137.8353099999999</v>
      </c>
      <c r="AP17" s="219">
        <v>2049.0010000000002</v>
      </c>
      <c r="AQ17" s="219">
        <v>1989.9829999999999</v>
      </c>
      <c r="AR17" s="219">
        <v>0</v>
      </c>
      <c r="AS17" s="219">
        <v>0</v>
      </c>
      <c r="AT17" s="219">
        <v>0</v>
      </c>
      <c r="AU17" s="219">
        <v>0</v>
      </c>
      <c r="AV17" s="219">
        <v>0</v>
      </c>
      <c r="AW17" s="219">
        <v>0</v>
      </c>
      <c r="AX17" s="219">
        <v>0</v>
      </c>
      <c r="AY17" s="240">
        <v>0</v>
      </c>
      <c r="AZ17" s="245">
        <v>0</v>
      </c>
    </row>
    <row r="18" spans="1:53" x14ac:dyDescent="0.35">
      <c r="A18" s="217" t="s">
        <v>270</v>
      </c>
      <c r="B18" s="217" t="s">
        <v>271</v>
      </c>
      <c r="C18" s="218" t="s">
        <v>272</v>
      </c>
      <c r="D18" s="219">
        <v>68802.774315456365</v>
      </c>
      <c r="E18" s="219">
        <v>78868.794144597923</v>
      </c>
      <c r="F18" s="219">
        <v>63693.889050147693</v>
      </c>
      <c r="G18" s="219">
        <v>61692.968452086221</v>
      </c>
      <c r="H18" s="219">
        <v>72669.303248131779</v>
      </c>
      <c r="I18" s="219">
        <v>68175.057341733977</v>
      </c>
      <c r="J18" s="219">
        <v>62304.36650901247</v>
      </c>
      <c r="K18" s="219">
        <v>62922.252861395209</v>
      </c>
      <c r="L18" s="219">
        <v>73243.907262906869</v>
      </c>
      <c r="M18" s="219">
        <v>70912.935896779178</v>
      </c>
      <c r="N18" s="219">
        <v>76553.307892385361</v>
      </c>
      <c r="O18" s="219">
        <v>80301.811031240577</v>
      </c>
      <c r="P18" s="219">
        <v>79333.553878463979</v>
      </c>
      <c r="Q18" s="219">
        <v>57412.561000000002</v>
      </c>
      <c r="R18" s="219">
        <v>62536.19</v>
      </c>
      <c r="S18" s="219">
        <v>79278.292000000001</v>
      </c>
      <c r="T18" s="219">
        <v>79179.490000000005</v>
      </c>
      <c r="U18" s="219">
        <v>88422.914999999994</v>
      </c>
      <c r="V18" s="219">
        <v>95935.81</v>
      </c>
      <c r="W18" s="219">
        <v>64110.648000000001</v>
      </c>
      <c r="X18" s="219">
        <v>86820.879000000001</v>
      </c>
      <c r="Y18" s="219">
        <v>66893.41</v>
      </c>
      <c r="Z18" s="219">
        <v>83151.563999999998</v>
      </c>
      <c r="AA18" s="219">
        <v>87949.298999999999</v>
      </c>
      <c r="AB18" s="219">
        <v>102412.276</v>
      </c>
      <c r="AC18" s="219">
        <v>99015.808999999994</v>
      </c>
      <c r="AD18" s="219">
        <v>116938.647</v>
      </c>
      <c r="AE18" s="219">
        <v>107743.598</v>
      </c>
      <c r="AF18" s="219">
        <v>148894.76251999999</v>
      </c>
      <c r="AG18" s="219">
        <v>208171.96844999999</v>
      </c>
      <c r="AH18" s="219">
        <v>136053.91312000001</v>
      </c>
      <c r="AI18" s="219">
        <v>113046.30590000001</v>
      </c>
      <c r="AJ18" s="219">
        <v>89881.785550000001</v>
      </c>
      <c r="AK18" s="219">
        <v>109930.71587</v>
      </c>
      <c r="AL18" s="219">
        <v>96653.612739999997</v>
      </c>
      <c r="AM18" s="219">
        <v>101816.01744</v>
      </c>
      <c r="AN18" s="219">
        <v>137584.59068999998</v>
      </c>
      <c r="AO18" s="219">
        <v>86208.722819999995</v>
      </c>
      <c r="AP18" s="219">
        <v>239791.71986000001</v>
      </c>
      <c r="AQ18" s="219">
        <v>190205.37654</v>
      </c>
      <c r="AR18" s="219">
        <v>264602.17722000001</v>
      </c>
      <c r="AS18" s="219">
        <v>183777.78743999999</v>
      </c>
      <c r="AT18" s="219">
        <v>163361.39741000001</v>
      </c>
      <c r="AU18" s="219">
        <v>119595.04974</v>
      </c>
      <c r="AV18" s="219">
        <v>103025.28453999999</v>
      </c>
      <c r="AW18" s="219">
        <v>96210.388959999997</v>
      </c>
      <c r="AX18" s="219">
        <v>69244.707500000004</v>
      </c>
      <c r="AY18" s="240">
        <v>49420.800719999999</v>
      </c>
      <c r="AZ18" s="245">
        <v>55309.122969999997</v>
      </c>
    </row>
    <row r="19" spans="1:53" x14ac:dyDescent="0.35">
      <c r="A19" s="217" t="s">
        <v>273</v>
      </c>
      <c r="B19" s="220" t="s">
        <v>274</v>
      </c>
      <c r="C19" s="221" t="s">
        <v>275</v>
      </c>
      <c r="D19" s="222">
        <v>8870.1472956898378</v>
      </c>
      <c r="E19" s="222">
        <v>8374.3049271205055</v>
      </c>
      <c r="F19" s="222">
        <v>7345.7066265985959</v>
      </c>
      <c r="G19" s="222">
        <v>6725.5123761390087</v>
      </c>
      <c r="H19" s="222">
        <v>9637.9104273737776</v>
      </c>
      <c r="I19" s="222">
        <v>17607.725624783012</v>
      </c>
      <c r="J19" s="222">
        <v>24608.158177813446</v>
      </c>
      <c r="K19" s="222">
        <v>27290.641487527108</v>
      </c>
      <c r="L19" s="222">
        <v>32831.184796899281</v>
      </c>
      <c r="M19" s="222">
        <v>33647.050955885279</v>
      </c>
      <c r="N19" s="222">
        <v>33559.172969988787</v>
      </c>
      <c r="O19" s="222">
        <v>34966.420225269067</v>
      </c>
      <c r="P19" s="222">
        <v>32616.7565921651</v>
      </c>
      <c r="Q19" s="222">
        <v>33101.277000000002</v>
      </c>
      <c r="R19" s="222">
        <v>31876.617999999999</v>
      </c>
      <c r="S19" s="222">
        <v>33284.987000000001</v>
      </c>
      <c r="T19" s="222">
        <v>33181.057000000001</v>
      </c>
      <c r="U19" s="222">
        <v>20366.388999999999</v>
      </c>
      <c r="V19" s="222">
        <v>24911.887999999999</v>
      </c>
      <c r="W19" s="222">
        <v>17941.084999999999</v>
      </c>
      <c r="X19" s="222">
        <v>14644.197</v>
      </c>
      <c r="Y19" s="222">
        <v>13495.538</v>
      </c>
      <c r="Z19" s="222">
        <v>13161.891</v>
      </c>
      <c r="AA19" s="222">
        <v>15700.800999999999</v>
      </c>
      <c r="AB19" s="222">
        <v>19425.183000000001</v>
      </c>
      <c r="AC19" s="222">
        <v>19931.280999999999</v>
      </c>
      <c r="AD19" s="222">
        <v>15687.290999999999</v>
      </c>
      <c r="AE19" s="222">
        <v>26106.069</v>
      </c>
      <c r="AF19" s="222">
        <v>27373.620650000001</v>
      </c>
      <c r="AG19" s="222">
        <v>24951.662049999999</v>
      </c>
      <c r="AH19" s="222">
        <v>24837.33987</v>
      </c>
      <c r="AI19" s="222">
        <v>30484.36736</v>
      </c>
      <c r="AJ19" s="222">
        <v>35371.776839999999</v>
      </c>
      <c r="AK19" s="222">
        <v>36559.266029999999</v>
      </c>
      <c r="AL19" s="222">
        <v>41492.529540000003</v>
      </c>
      <c r="AM19" s="222">
        <v>41448.928359999998</v>
      </c>
      <c r="AN19" s="222">
        <v>44838.984360000002</v>
      </c>
      <c r="AO19" s="222">
        <v>44065.679279999997</v>
      </c>
      <c r="AP19" s="222">
        <v>50697.906060000001</v>
      </c>
      <c r="AQ19" s="222">
        <v>53889.154410000003</v>
      </c>
      <c r="AR19" s="222">
        <v>57875.508119999999</v>
      </c>
      <c r="AS19" s="223"/>
      <c r="AT19" s="223"/>
      <c r="AU19" s="223"/>
      <c r="AV19" s="257"/>
      <c r="AW19" s="257"/>
      <c r="AX19" s="257"/>
      <c r="AY19" s="258"/>
      <c r="AZ19" s="254"/>
    </row>
    <row r="20" spans="1:53" x14ac:dyDescent="0.35">
      <c r="A20" s="217" t="s">
        <v>276</v>
      </c>
      <c r="B20" s="217" t="s">
        <v>277</v>
      </c>
      <c r="C20" s="218" t="s">
        <v>278</v>
      </c>
      <c r="D20" s="219">
        <v>1145.8813552569422</v>
      </c>
      <c r="E20" s="219">
        <v>156.49171034883128</v>
      </c>
      <c r="F20" s="219">
        <v>122.47226822841077</v>
      </c>
      <c r="G20" s="219">
        <v>67.7884588021696</v>
      </c>
      <c r="H20" s="219">
        <v>0</v>
      </c>
      <c r="I20" s="219">
        <v>0</v>
      </c>
      <c r="J20" s="219">
        <v>0</v>
      </c>
      <c r="K20" s="219">
        <v>0</v>
      </c>
      <c r="L20" s="219">
        <v>0</v>
      </c>
      <c r="M20" s="219">
        <v>0</v>
      </c>
      <c r="N20" s="219">
        <v>0</v>
      </c>
      <c r="O20" s="219">
        <v>0</v>
      </c>
      <c r="P20" s="219">
        <v>0</v>
      </c>
      <c r="Q20" s="219">
        <v>0</v>
      </c>
      <c r="R20" s="219">
        <v>0</v>
      </c>
      <c r="S20" s="219">
        <v>0</v>
      </c>
      <c r="T20" s="219">
        <v>0</v>
      </c>
      <c r="U20" s="219">
        <v>0</v>
      </c>
      <c r="V20" s="219">
        <v>0</v>
      </c>
      <c r="W20" s="219">
        <v>0</v>
      </c>
      <c r="X20" s="219">
        <v>0</v>
      </c>
      <c r="Y20" s="219">
        <v>0</v>
      </c>
      <c r="Z20" s="219">
        <v>0</v>
      </c>
      <c r="AA20" s="219">
        <v>0</v>
      </c>
      <c r="AB20" s="219">
        <v>0</v>
      </c>
      <c r="AC20" s="219">
        <v>0</v>
      </c>
      <c r="AD20" s="219">
        <v>0</v>
      </c>
      <c r="AE20" s="219">
        <v>0</v>
      </c>
      <c r="AF20" s="219">
        <v>99.983999999999995</v>
      </c>
      <c r="AG20" s="219">
        <v>9831.643</v>
      </c>
      <c r="AH20" s="219">
        <v>10136.937</v>
      </c>
      <c r="AI20" s="219">
        <v>10090.14</v>
      </c>
      <c r="AJ20" s="219">
        <v>10051.326999999999</v>
      </c>
      <c r="AK20" s="219">
        <v>10347.207</v>
      </c>
      <c r="AL20" s="219">
        <v>215.542</v>
      </c>
      <c r="AM20" s="219">
        <v>4882.6870000000008</v>
      </c>
      <c r="AN20" s="219">
        <v>6642.174</v>
      </c>
      <c r="AO20" s="219">
        <v>3334.482</v>
      </c>
      <c r="AP20" s="219">
        <v>3489.0360000000001</v>
      </c>
      <c r="AQ20" s="219">
        <v>1325.9570000000001</v>
      </c>
      <c r="AR20" s="219">
        <v>1021.045</v>
      </c>
      <c r="AS20" s="219">
        <v>343.63517000000002</v>
      </c>
      <c r="AT20" s="219">
        <v>353.14992000000001</v>
      </c>
      <c r="AU20" s="219">
        <v>249.37799999999999</v>
      </c>
      <c r="AV20" s="219">
        <v>244.43299999999999</v>
      </c>
      <c r="AW20" s="219">
        <v>221.18100000000001</v>
      </c>
      <c r="AX20" s="219">
        <v>199.79</v>
      </c>
      <c r="AY20" s="241">
        <v>187.34299999999999</v>
      </c>
      <c r="AZ20" s="245">
        <v>193.85499999999999</v>
      </c>
      <c r="BA20" s="207"/>
    </row>
    <row r="21" spans="1:53" x14ac:dyDescent="0.35">
      <c r="A21" s="217" t="s">
        <v>279</v>
      </c>
      <c r="B21" s="217" t="s">
        <v>280</v>
      </c>
      <c r="C21" s="218" t="s">
        <v>281</v>
      </c>
      <c r="D21" s="219">
        <v>5116.278507236726</v>
      </c>
      <c r="E21" s="219">
        <v>6558.9196988064959</v>
      </c>
      <c r="F21" s="219">
        <v>6785.3469815197413</v>
      </c>
      <c r="G21" s="219">
        <v>5559.4177039402166</v>
      </c>
      <c r="H21" s="219">
        <v>6774.4677036556423</v>
      </c>
      <c r="I21" s="219">
        <v>9193.1576940370287</v>
      </c>
      <c r="J21" s="219">
        <v>10788.31366924491</v>
      </c>
      <c r="K21" s="219">
        <v>11792.700383037092</v>
      </c>
      <c r="L21" s="219">
        <v>11949.054074820293</v>
      </c>
      <c r="M21" s="219">
        <v>12145.144307659037</v>
      </c>
      <c r="N21" s="219">
        <v>11984.10083038799</v>
      </c>
      <c r="O21" s="219">
        <v>12816.496491198117</v>
      </c>
      <c r="P21" s="219">
        <v>11848.262104370493</v>
      </c>
      <c r="Q21" s="219">
        <v>16568.136999999999</v>
      </c>
      <c r="R21" s="219">
        <v>15019.882</v>
      </c>
      <c r="S21" s="219">
        <v>15099.537</v>
      </c>
      <c r="T21" s="219">
        <v>16034.811</v>
      </c>
      <c r="U21" s="219">
        <v>9205.6460000000006</v>
      </c>
      <c r="V21" s="219">
        <v>9190.9120000000003</v>
      </c>
      <c r="W21" s="219">
        <v>8783.7279999999992</v>
      </c>
      <c r="X21" s="219">
        <v>7975.6970000000001</v>
      </c>
      <c r="Y21" s="219">
        <v>9095.848</v>
      </c>
      <c r="Z21" s="219">
        <v>24910.685000000001</v>
      </c>
      <c r="AA21" s="219">
        <v>24810.850999999999</v>
      </c>
      <c r="AB21" s="219">
        <v>11111.694</v>
      </c>
      <c r="AC21" s="219">
        <v>14945.994000000001</v>
      </c>
      <c r="AD21" s="219">
        <v>17344.116999999998</v>
      </c>
      <c r="AE21" s="219">
        <v>24546.181</v>
      </c>
      <c r="AF21" s="219">
        <v>32540.838530000001</v>
      </c>
      <c r="AG21" s="219">
        <v>32277.221430000001</v>
      </c>
      <c r="AH21" s="219">
        <v>31647.571250000001</v>
      </c>
      <c r="AI21" s="219">
        <v>29743.101620000001</v>
      </c>
      <c r="AJ21" s="219">
        <v>25956.896690000001</v>
      </c>
      <c r="AK21" s="219">
        <v>22991.593980000001</v>
      </c>
      <c r="AL21" s="219">
        <v>31564.67123</v>
      </c>
      <c r="AM21" s="219">
        <v>31897.801459999999</v>
      </c>
      <c r="AN21" s="219">
        <v>33428.652119999999</v>
      </c>
      <c r="AO21" s="219">
        <v>25548.031129999999</v>
      </c>
      <c r="AP21" s="219">
        <v>33225.4764</v>
      </c>
      <c r="AQ21" s="219">
        <v>34258.962789999998</v>
      </c>
      <c r="AR21" s="219">
        <v>35391.132449999997</v>
      </c>
      <c r="AS21" s="219">
        <v>50490.618329999998</v>
      </c>
      <c r="AT21" s="219">
        <v>50129.925049999998</v>
      </c>
      <c r="AU21" s="219">
        <v>40290.417739999997</v>
      </c>
      <c r="AV21" s="219">
        <v>43082.311699999998</v>
      </c>
      <c r="AW21" s="219">
        <v>37221.280379999997</v>
      </c>
      <c r="AX21" s="219">
        <v>34011.904199999997</v>
      </c>
      <c r="AY21" s="241">
        <v>31089.18909</v>
      </c>
      <c r="AZ21" s="245">
        <v>33209.116999999998</v>
      </c>
      <c r="BA21" s="207"/>
    </row>
    <row r="22" spans="1:53" x14ac:dyDescent="0.35">
      <c r="A22" s="217" t="s">
        <v>282</v>
      </c>
      <c r="B22" s="217" t="s">
        <v>283</v>
      </c>
      <c r="C22" s="218" t="s">
        <v>284</v>
      </c>
      <c r="D22" s="219">
        <v>6981.0530389696132</v>
      </c>
      <c r="E22" s="219">
        <v>8085.5800479223235</v>
      </c>
      <c r="F22" s="219">
        <v>11466.573895424614</v>
      </c>
      <c r="G22" s="219">
        <v>9349.60529535973</v>
      </c>
      <c r="H22" s="219">
        <v>9438.574623934981</v>
      </c>
      <c r="I22" s="219">
        <v>9820.4165030364093</v>
      </c>
      <c r="J22" s="219">
        <v>9899.9223111991396</v>
      </c>
      <c r="K22" s="219">
        <v>9358.1852123778463</v>
      </c>
      <c r="L22" s="219">
        <v>11447.466149879625</v>
      </c>
      <c r="M22" s="219">
        <v>9978.510367044013</v>
      </c>
      <c r="N22" s="219">
        <v>12022.229526297519</v>
      </c>
      <c r="O22" s="219">
        <v>12710.707394949375</v>
      </c>
      <c r="P22" s="219">
        <v>17217.495916357904</v>
      </c>
      <c r="Q22" s="219">
        <v>12495.35</v>
      </c>
      <c r="R22" s="219">
        <v>13777.125</v>
      </c>
      <c r="S22" s="219">
        <v>16690.392</v>
      </c>
      <c r="T22" s="219">
        <v>16930.335999999999</v>
      </c>
      <c r="U22" s="219">
        <v>19219.758000000002</v>
      </c>
      <c r="V22" s="219">
        <v>18647.866000000002</v>
      </c>
      <c r="W22" s="219">
        <v>18374.61</v>
      </c>
      <c r="X22" s="219">
        <v>14863.83</v>
      </c>
      <c r="Y22" s="219">
        <v>11437.12</v>
      </c>
      <c r="Z22" s="219">
        <v>6058.0150000000003</v>
      </c>
      <c r="AA22" s="219">
        <v>4169.7060000000001</v>
      </c>
      <c r="AB22" s="219">
        <v>4624.5680000000002</v>
      </c>
      <c r="AC22" s="219">
        <v>4273.6930000000002</v>
      </c>
      <c r="AD22" s="219">
        <v>25480.756000000001</v>
      </c>
      <c r="AE22" s="219">
        <v>25337.786</v>
      </c>
      <c r="AF22" s="219">
        <v>25425.280599999998</v>
      </c>
      <c r="AG22" s="219">
        <v>15372.226720000001</v>
      </c>
      <c r="AH22" s="219">
        <v>13670.02471</v>
      </c>
      <c r="AI22" s="219">
        <v>14220.90725</v>
      </c>
      <c r="AJ22" s="219">
        <v>15653.135389999999</v>
      </c>
      <c r="AK22" s="219">
        <v>5075.4051799999997</v>
      </c>
      <c r="AL22" s="219">
        <v>1020.35471</v>
      </c>
      <c r="AM22" s="219">
        <v>1085.81672</v>
      </c>
      <c r="AN22" s="219">
        <v>1069.3433299999999</v>
      </c>
      <c r="AO22" s="219">
        <v>721.11888999999996</v>
      </c>
      <c r="AP22" s="219">
        <v>9590.5953900000004</v>
      </c>
      <c r="AQ22" s="219">
        <v>10127.98689</v>
      </c>
      <c r="AR22" s="219">
        <v>6898.2037300000002</v>
      </c>
      <c r="AS22" s="219">
        <v>6893.5369899999996</v>
      </c>
      <c r="AT22" s="219">
        <v>13071.10338</v>
      </c>
      <c r="AU22" s="219">
        <v>12128.52709</v>
      </c>
      <c r="AV22" s="219">
        <v>11516.783670000001</v>
      </c>
      <c r="AW22" s="219">
        <v>7536.6734100000003</v>
      </c>
      <c r="AX22" s="219">
        <v>3955.1459500000001</v>
      </c>
      <c r="AY22" s="241">
        <v>2838.5081399999999</v>
      </c>
      <c r="AZ22" s="245">
        <v>2676.1324500000001</v>
      </c>
      <c r="BA22" s="207"/>
    </row>
    <row r="23" spans="1:53" x14ac:dyDescent="0.35">
      <c r="A23" s="217" t="s">
        <v>285</v>
      </c>
      <c r="B23" s="217" t="s">
        <v>286</v>
      </c>
      <c r="C23" s="218" t="s">
        <v>287</v>
      </c>
      <c r="D23" s="219">
        <v>47117.581857815268</v>
      </c>
      <c r="E23" s="219">
        <v>62608.367339969605</v>
      </c>
      <c r="F23" s="219">
        <v>61603.037262166974</v>
      </c>
      <c r="G23" s="219">
        <v>70628.633303168463</v>
      </c>
      <c r="H23" s="219">
        <v>79423.008406326655</v>
      </c>
      <c r="I23" s="219">
        <v>87520.290152019632</v>
      </c>
      <c r="J23" s="219">
        <v>101482.56555170432</v>
      </c>
      <c r="K23" s="219">
        <v>127374.17829152936</v>
      </c>
      <c r="L23" s="219">
        <v>109033.79320550253</v>
      </c>
      <c r="M23" s="219">
        <v>111462.38211507049</v>
      </c>
      <c r="N23" s="219">
        <v>139779.52885868607</v>
      </c>
      <c r="O23" s="219">
        <v>130513.10607224774</v>
      </c>
      <c r="P23" s="219">
        <v>126596.84350117529</v>
      </c>
      <c r="Q23" s="219">
        <v>165675.41200000001</v>
      </c>
      <c r="R23" s="219">
        <v>183410.967</v>
      </c>
      <c r="S23" s="219">
        <v>213825.41099999999</v>
      </c>
      <c r="T23" s="219">
        <v>219598.875</v>
      </c>
      <c r="U23" s="219">
        <v>244775.27100000001</v>
      </c>
      <c r="V23" s="219">
        <v>180892.05300000001</v>
      </c>
      <c r="W23" s="219">
        <v>147172.24299999999</v>
      </c>
      <c r="X23" s="219">
        <v>160958.34</v>
      </c>
      <c r="Y23" s="219">
        <v>191348.3</v>
      </c>
      <c r="Z23" s="219">
        <v>221455.255</v>
      </c>
      <c r="AA23" s="219">
        <v>231143.033</v>
      </c>
      <c r="AB23" s="219">
        <v>340377.91200000001</v>
      </c>
      <c r="AC23" s="219">
        <v>391646.598</v>
      </c>
      <c r="AD23" s="219">
        <v>449172.20500000002</v>
      </c>
      <c r="AE23" s="219">
        <v>521680.38299999997</v>
      </c>
      <c r="AF23" s="219">
        <v>619035.60912000004</v>
      </c>
      <c r="AG23" s="219">
        <v>594574.69683999999</v>
      </c>
      <c r="AH23" s="219">
        <v>589103.47617999895</v>
      </c>
      <c r="AI23" s="219">
        <v>659498.61065000005</v>
      </c>
      <c r="AJ23" s="219">
        <v>729797.17477000004</v>
      </c>
      <c r="AK23" s="219">
        <v>969974.32900000003</v>
      </c>
      <c r="AL23" s="219">
        <v>1077868.3310199999</v>
      </c>
      <c r="AM23" s="219">
        <v>1188170.3730299994</v>
      </c>
      <c r="AN23" s="219">
        <v>1279724.5413300006</v>
      </c>
      <c r="AO23" s="219">
        <v>1252826.13836</v>
      </c>
      <c r="AP23" s="219">
        <v>1434712.3569499999</v>
      </c>
      <c r="AQ23" s="219">
        <v>1552628.26807</v>
      </c>
      <c r="AR23" s="219">
        <v>1699015.9643000001</v>
      </c>
      <c r="AS23" s="219">
        <v>1813271.2260799999</v>
      </c>
      <c r="AT23" s="219">
        <v>2012182.18145</v>
      </c>
      <c r="AU23" s="219">
        <v>2049605.3309899999</v>
      </c>
      <c r="AV23" s="219">
        <v>2160517.1507799998</v>
      </c>
      <c r="AW23" s="219">
        <v>2152101.9522600002</v>
      </c>
      <c r="AX23" s="219">
        <v>2053422.3987199999</v>
      </c>
      <c r="AY23" s="241">
        <v>2097204.82228</v>
      </c>
      <c r="AZ23" s="245">
        <v>2260197.2321799998</v>
      </c>
      <c r="BA23" s="207"/>
    </row>
    <row r="24" spans="1:53" ht="12.75" hidden="1" customHeight="1" x14ac:dyDescent="0.35">
      <c r="A24" s="217" t="s">
        <v>288</v>
      </c>
      <c r="B24" s="217" t="s">
        <v>289</v>
      </c>
      <c r="C24" s="218" t="s">
        <v>290</v>
      </c>
      <c r="D24" s="219">
        <v>0</v>
      </c>
      <c r="E24" s="219">
        <v>0</v>
      </c>
      <c r="F24" s="219">
        <v>0</v>
      </c>
      <c r="G24" s="219">
        <v>0</v>
      </c>
      <c r="H24" s="219">
        <v>0</v>
      </c>
      <c r="I24" s="219">
        <v>0</v>
      </c>
      <c r="J24" s="219">
        <v>0</v>
      </c>
      <c r="K24" s="219">
        <v>0</v>
      </c>
      <c r="L24" s="219">
        <v>0</v>
      </c>
      <c r="M24" s="219">
        <v>0</v>
      </c>
      <c r="N24" s="219">
        <v>0</v>
      </c>
      <c r="O24" s="219">
        <v>0</v>
      </c>
      <c r="P24" s="219">
        <v>0</v>
      </c>
      <c r="Q24" s="219">
        <v>0</v>
      </c>
      <c r="R24" s="219">
        <v>0</v>
      </c>
      <c r="S24" s="219">
        <v>0</v>
      </c>
      <c r="T24" s="219">
        <v>0</v>
      </c>
      <c r="U24" s="219">
        <v>0</v>
      </c>
      <c r="V24" s="219">
        <v>0</v>
      </c>
      <c r="W24" s="219">
        <v>0</v>
      </c>
      <c r="X24" s="219">
        <v>0</v>
      </c>
      <c r="Y24" s="219">
        <v>0</v>
      </c>
      <c r="Z24" s="219">
        <v>0</v>
      </c>
      <c r="AA24" s="219">
        <v>0</v>
      </c>
      <c r="AB24" s="219">
        <v>0</v>
      </c>
      <c r="AC24" s="219">
        <v>0</v>
      </c>
      <c r="AD24" s="219">
        <v>0</v>
      </c>
      <c r="AE24" s="219">
        <v>0</v>
      </c>
      <c r="AF24" s="219">
        <v>5340.268</v>
      </c>
      <c r="AG24" s="219">
        <v>5354.5379999999996</v>
      </c>
      <c r="AH24" s="219">
        <v>5380.2280000000001</v>
      </c>
      <c r="AI24" s="219">
        <v>5363.8810000000003</v>
      </c>
      <c r="AJ24" s="219">
        <v>5352.3890000000001</v>
      </c>
      <c r="AK24" s="219">
        <v>5400.4250000000002</v>
      </c>
      <c r="AL24" s="219">
        <v>5445.4840000000004</v>
      </c>
      <c r="AM24" s="219">
        <v>5459.5479999999998</v>
      </c>
      <c r="AN24" s="219">
        <v>5082.509</v>
      </c>
      <c r="AO24" s="219"/>
      <c r="AP24" s="219"/>
      <c r="AQ24" s="219"/>
      <c r="AR24" s="219">
        <v>0</v>
      </c>
      <c r="AS24" s="219">
        <v>0</v>
      </c>
      <c r="AT24" s="219">
        <v>16062.208000000001</v>
      </c>
      <c r="AU24" s="219">
        <v>16016.64</v>
      </c>
      <c r="AV24" s="219">
        <v>16785.751</v>
      </c>
      <c r="AW24" s="219">
        <v>10301.519</v>
      </c>
      <c r="AX24" s="219">
        <v>11177.745999999999</v>
      </c>
      <c r="AY24" s="241">
        <v>10601.681</v>
      </c>
      <c r="AZ24" s="245">
        <v>10529.065000000001</v>
      </c>
      <c r="BA24" s="207"/>
    </row>
    <row r="25" spans="1:53" x14ac:dyDescent="0.35">
      <c r="A25" s="217" t="s">
        <v>291</v>
      </c>
      <c r="B25" s="217" t="s">
        <v>292</v>
      </c>
      <c r="C25" s="218" t="s">
        <v>293</v>
      </c>
      <c r="D25" s="219">
        <v>722.21273641015136</v>
      </c>
      <c r="E25" s="219">
        <v>1268.3607378444062</v>
      </c>
      <c r="F25" s="219">
        <v>1266.3715630531415</v>
      </c>
      <c r="G25" s="219">
        <v>994.78944342946261</v>
      </c>
      <c r="H25" s="219">
        <v>1920.4301626057904</v>
      </c>
      <c r="I25" s="219">
        <v>2321.503577099732</v>
      </c>
      <c r="J25" s="219">
        <v>2599.3335268438996</v>
      </c>
      <c r="K25" s="219">
        <v>2666.7335416417664</v>
      </c>
      <c r="L25" s="219">
        <v>3146.5700252132888</v>
      </c>
      <c r="M25" s="219">
        <v>3094.8927439229146</v>
      </c>
      <c r="N25" s="219">
        <v>4197.4334238279807</v>
      </c>
      <c r="O25" s="219">
        <v>4686.2254625756259</v>
      </c>
      <c r="P25" s="219">
        <v>3557.5252844320748</v>
      </c>
      <c r="Q25" s="219">
        <v>3884.576</v>
      </c>
      <c r="R25" s="219">
        <v>3878.9749999999999</v>
      </c>
      <c r="S25" s="219">
        <v>4949.5429999999997</v>
      </c>
      <c r="T25" s="219">
        <v>2593.7710000000002</v>
      </c>
      <c r="U25" s="219">
        <v>3690.8780000000002</v>
      </c>
      <c r="V25" s="219">
        <v>2177.3670000000002</v>
      </c>
      <c r="W25" s="219">
        <v>2303.1590000000001</v>
      </c>
      <c r="X25" s="219">
        <v>2230.5250000000001</v>
      </c>
      <c r="Y25" s="219">
        <v>2249.23</v>
      </c>
      <c r="Z25" s="219">
        <v>979.31799999999998</v>
      </c>
      <c r="AA25" s="219">
        <v>981.32399999999996</v>
      </c>
      <c r="AB25" s="219">
        <v>0</v>
      </c>
      <c r="AC25" s="219">
        <v>808.10699999999997</v>
      </c>
      <c r="AD25" s="219">
        <v>813.91700000000003</v>
      </c>
      <c r="AE25" s="219">
        <v>824.59500000000003</v>
      </c>
      <c r="AF25" s="219">
        <v>832.39300000000003</v>
      </c>
      <c r="AG25" s="219">
        <v>0</v>
      </c>
      <c r="AH25" s="219">
        <v>34005.552000000003</v>
      </c>
      <c r="AI25" s="219">
        <v>26204.93</v>
      </c>
      <c r="AJ25" s="219">
        <v>67628.141000000003</v>
      </c>
      <c r="AK25" s="219">
        <v>68671.542660000006</v>
      </c>
      <c r="AL25" s="219">
        <v>62860.428999999996</v>
      </c>
      <c r="AM25" s="219">
        <v>44958.034000000007</v>
      </c>
      <c r="AN25" s="219">
        <v>44819.791999999994</v>
      </c>
      <c r="AO25" s="219">
        <v>14182.814</v>
      </c>
      <c r="AP25" s="219">
        <v>8788.4959999999992</v>
      </c>
      <c r="AQ25" s="219">
        <v>4321.174</v>
      </c>
      <c r="AR25" s="219">
        <v>222.982</v>
      </c>
      <c r="AS25" s="219">
        <v>218.262</v>
      </c>
      <c r="AT25" s="219">
        <v>218.65</v>
      </c>
      <c r="AU25" s="219">
        <v>218.501</v>
      </c>
      <c r="AV25" s="219">
        <v>215.79499999999999</v>
      </c>
      <c r="AW25" s="219">
        <v>202.33099999999999</v>
      </c>
      <c r="AX25" s="219">
        <v>187.791</v>
      </c>
      <c r="AY25" s="241">
        <v>177.93799999999999</v>
      </c>
      <c r="AZ25" s="245">
        <v>180.38</v>
      </c>
      <c r="BA25" s="207"/>
    </row>
    <row r="26" spans="1:53" ht="12.75" hidden="1" customHeight="1" x14ac:dyDescent="0.35">
      <c r="A26" s="217" t="s">
        <v>294</v>
      </c>
      <c r="B26" s="217" t="s">
        <v>295</v>
      </c>
      <c r="C26" s="218" t="s">
        <v>296</v>
      </c>
      <c r="D26" s="219">
        <v>0</v>
      </c>
      <c r="E26" s="219">
        <v>0</v>
      </c>
      <c r="F26" s="219">
        <v>0</v>
      </c>
      <c r="G26" s="219">
        <v>0</v>
      </c>
      <c r="H26" s="219">
        <v>0</v>
      </c>
      <c r="I26" s="219">
        <v>0</v>
      </c>
      <c r="J26" s="219">
        <v>0</v>
      </c>
      <c r="K26" s="219">
        <v>0</v>
      </c>
      <c r="L26" s="219">
        <v>0</v>
      </c>
      <c r="M26" s="219">
        <v>0</v>
      </c>
      <c r="N26" s="219">
        <v>0</v>
      </c>
      <c r="O26" s="219">
        <v>0</v>
      </c>
      <c r="P26" s="219">
        <v>0</v>
      </c>
      <c r="Q26" s="219">
        <v>0</v>
      </c>
      <c r="R26" s="219">
        <v>0</v>
      </c>
      <c r="S26" s="219">
        <v>0</v>
      </c>
      <c r="T26" s="219">
        <v>0</v>
      </c>
      <c r="U26" s="219">
        <v>0</v>
      </c>
      <c r="V26" s="219">
        <v>0</v>
      </c>
      <c r="W26" s="219">
        <v>0</v>
      </c>
      <c r="X26" s="219">
        <v>0</v>
      </c>
      <c r="Y26" s="219">
        <v>0</v>
      </c>
      <c r="Z26" s="219">
        <v>0</v>
      </c>
      <c r="AA26" s="219">
        <v>0</v>
      </c>
      <c r="AB26" s="219">
        <v>0</v>
      </c>
      <c r="AC26" s="219">
        <v>0</v>
      </c>
      <c r="AD26" s="219">
        <v>0</v>
      </c>
      <c r="AE26" s="219">
        <v>0</v>
      </c>
      <c r="AF26" s="219">
        <v>0</v>
      </c>
      <c r="AG26" s="219">
        <v>0</v>
      </c>
      <c r="AH26" s="219">
        <v>0</v>
      </c>
      <c r="AI26" s="219">
        <v>0</v>
      </c>
      <c r="AJ26" s="219">
        <v>0</v>
      </c>
      <c r="AK26" s="219">
        <v>0</v>
      </c>
      <c r="AL26" s="219">
        <v>0</v>
      </c>
      <c r="AM26" s="219">
        <v>0</v>
      </c>
      <c r="AN26" s="219">
        <v>0</v>
      </c>
      <c r="AO26" s="219">
        <v>0</v>
      </c>
      <c r="AP26" s="219"/>
      <c r="AQ26" s="219"/>
      <c r="AR26" s="219">
        <v>0</v>
      </c>
      <c r="AS26" s="219">
        <v>0</v>
      </c>
      <c r="AT26" s="219">
        <v>0</v>
      </c>
      <c r="AU26" s="219">
        <v>0</v>
      </c>
      <c r="AV26" s="219">
        <v>0</v>
      </c>
      <c r="AW26" s="219">
        <v>0</v>
      </c>
      <c r="AX26" s="219">
        <v>0</v>
      </c>
      <c r="AY26" s="241">
        <v>0</v>
      </c>
      <c r="AZ26" s="245">
        <v>0</v>
      </c>
      <c r="BA26" s="207"/>
    </row>
    <row r="27" spans="1:53" x14ac:dyDescent="0.35">
      <c r="A27" s="217" t="s">
        <v>297</v>
      </c>
      <c r="B27" s="217" t="s">
        <v>298</v>
      </c>
      <c r="C27" s="218" t="s">
        <v>299</v>
      </c>
      <c r="D27" s="219">
        <v>16481.233743689561</v>
      </c>
      <c r="E27" s="219">
        <v>27236.219486514019</v>
      </c>
      <c r="F27" s="219">
        <v>42796.381352411197</v>
      </c>
      <c r="G27" s="219">
        <v>61962.453258661022</v>
      </c>
      <c r="H27" s="219">
        <v>74205.152503400663</v>
      </c>
      <c r="I27" s="219">
        <v>79194.362866460637</v>
      </c>
      <c r="J27" s="219">
        <v>88458.615773387748</v>
      </c>
      <c r="K27" s="219">
        <v>96554.237027677707</v>
      </c>
      <c r="L27" s="219">
        <v>77688.829317989075</v>
      </c>
      <c r="M27" s="219">
        <v>78386.2684333043</v>
      </c>
      <c r="N27" s="219">
        <v>75046.509410874161</v>
      </c>
      <c r="O27" s="219">
        <v>78437.508892948812</v>
      </c>
      <c r="P27" s="219">
        <v>81092.310231586613</v>
      </c>
      <c r="Q27" s="219">
        <v>86836.553</v>
      </c>
      <c r="R27" s="219">
        <v>108273.98299999999</v>
      </c>
      <c r="S27" s="219">
        <v>132305.829</v>
      </c>
      <c r="T27" s="219">
        <v>153447.49</v>
      </c>
      <c r="U27" s="219">
        <v>181607.57399999999</v>
      </c>
      <c r="V27" s="219">
        <v>176018.93400000001</v>
      </c>
      <c r="W27" s="219">
        <v>216095.76199999999</v>
      </c>
      <c r="X27" s="219">
        <v>250048.16699999999</v>
      </c>
      <c r="Y27" s="219">
        <v>268896.23300000001</v>
      </c>
      <c r="Z27" s="219">
        <v>317190.91800000001</v>
      </c>
      <c r="AA27" s="219">
        <v>340571.283</v>
      </c>
      <c r="AB27" s="219">
        <v>372462.89899999998</v>
      </c>
      <c r="AC27" s="219">
        <v>355614.35800000001</v>
      </c>
      <c r="AD27" s="219">
        <v>369263.18599999999</v>
      </c>
      <c r="AE27" s="219">
        <v>387923.11700000003</v>
      </c>
      <c r="AF27" s="219">
        <v>318195.95516000001</v>
      </c>
      <c r="AG27" s="219">
        <v>296431.28247999999</v>
      </c>
      <c r="AH27" s="219">
        <v>302775.89659999998</v>
      </c>
      <c r="AI27" s="219">
        <v>366556.75150999997</v>
      </c>
      <c r="AJ27" s="219">
        <v>307304.06410000002</v>
      </c>
      <c r="AK27" s="219">
        <v>302117.56183000002</v>
      </c>
      <c r="AL27" s="219">
        <v>348070.02648</v>
      </c>
      <c r="AM27" s="219">
        <v>366977.45649999991</v>
      </c>
      <c r="AN27" s="219">
        <v>351798.60103000002</v>
      </c>
      <c r="AO27" s="219">
        <v>327427.47842</v>
      </c>
      <c r="AP27" s="219">
        <v>273012.1764</v>
      </c>
      <c r="AQ27" s="219">
        <v>301935.4007</v>
      </c>
      <c r="AR27" s="219">
        <v>305740.41405000002</v>
      </c>
      <c r="AS27" s="219">
        <v>271464.73829000001</v>
      </c>
      <c r="AT27" s="219">
        <v>304365.09774</v>
      </c>
      <c r="AU27" s="219">
        <v>293426.93355000002</v>
      </c>
      <c r="AV27" s="219">
        <v>278830.87160000001</v>
      </c>
      <c r="AW27" s="219">
        <v>278135.93215000001</v>
      </c>
      <c r="AX27" s="219">
        <v>277841.17285999999</v>
      </c>
      <c r="AY27" s="241">
        <v>264067.28898000001</v>
      </c>
      <c r="AZ27" s="245">
        <v>309040.96058000001</v>
      </c>
      <c r="BA27" s="207"/>
    </row>
    <row r="28" spans="1:53" x14ac:dyDescent="0.35">
      <c r="A28" s="217" t="s">
        <v>300</v>
      </c>
      <c r="B28" s="217" t="s">
        <v>301</v>
      </c>
      <c r="C28" s="218" t="s">
        <v>302</v>
      </c>
      <c r="D28" s="219">
        <v>147892.42093101348</v>
      </c>
      <c r="E28" s="219">
        <v>179812.41427197342</v>
      </c>
      <c r="F28" s="219">
        <v>202723.14471744609</v>
      </c>
      <c r="G28" s="219">
        <v>189573.0516616297</v>
      </c>
      <c r="H28" s="219">
        <v>184802.66475432695</v>
      </c>
      <c r="I28" s="219">
        <v>216888.03990870857</v>
      </c>
      <c r="J28" s="219">
        <v>214215.31180812858</v>
      </c>
      <c r="K28" s="219">
        <v>212457.77627901945</v>
      </c>
      <c r="L28" s="219">
        <v>255027.05021599194</v>
      </c>
      <c r="M28" s="219">
        <v>259712.54432245693</v>
      </c>
      <c r="N28" s="219">
        <v>243148.85088872572</v>
      </c>
      <c r="O28" s="219">
        <v>271521.70875521482</v>
      </c>
      <c r="P28" s="219">
        <v>286606.01533286663</v>
      </c>
      <c r="Q28" s="219">
        <v>289517.598</v>
      </c>
      <c r="R28" s="219">
        <v>316509.87599999999</v>
      </c>
      <c r="S28" s="219">
        <v>324074.22700000001</v>
      </c>
      <c r="T28" s="219">
        <v>354638.79399999999</v>
      </c>
      <c r="U28" s="219">
        <v>394166.27399999998</v>
      </c>
      <c r="V28" s="219">
        <v>417634.42099999997</v>
      </c>
      <c r="W28" s="219">
        <v>432134.46899999998</v>
      </c>
      <c r="X28" s="219">
        <v>412721.92499999999</v>
      </c>
      <c r="Y28" s="219">
        <v>425191.05300000001</v>
      </c>
      <c r="Z28" s="219">
        <v>430659.28700000001</v>
      </c>
      <c r="AA28" s="219">
        <v>512369.30200000003</v>
      </c>
      <c r="AB28" s="219">
        <v>532844.83700000006</v>
      </c>
      <c r="AC28" s="219">
        <v>610873.22699999996</v>
      </c>
      <c r="AD28" s="219">
        <v>603863.54399999999</v>
      </c>
      <c r="AE28" s="219">
        <v>623844.50300000003</v>
      </c>
      <c r="AF28" s="219">
        <v>718235.68992999999</v>
      </c>
      <c r="AG28" s="219">
        <v>767267.47014999995</v>
      </c>
      <c r="AH28" s="219">
        <v>884770.33670999995</v>
      </c>
      <c r="AI28" s="219">
        <v>896405.04052000004</v>
      </c>
      <c r="AJ28" s="219">
        <v>864532.93414000003</v>
      </c>
      <c r="AK28" s="219">
        <v>858992.32541999896</v>
      </c>
      <c r="AL28" s="219">
        <v>906981.23322000005</v>
      </c>
      <c r="AM28" s="219">
        <v>865609.82137999951</v>
      </c>
      <c r="AN28" s="219">
        <v>891635.74135999987</v>
      </c>
      <c r="AO28" s="219">
        <v>768436.98597000004</v>
      </c>
      <c r="AP28" s="219">
        <v>798940.15913000097</v>
      </c>
      <c r="AQ28" s="219">
        <v>880004.61311999999</v>
      </c>
      <c r="AR28" s="219">
        <v>904741.73062000098</v>
      </c>
      <c r="AS28" s="219">
        <v>956674.57397000003</v>
      </c>
      <c r="AT28" s="219">
        <v>1032323.5545</v>
      </c>
      <c r="AU28" s="219">
        <v>1220332.98484</v>
      </c>
      <c r="AV28" s="219">
        <v>1390449.93563</v>
      </c>
      <c r="AW28" s="219">
        <v>1381134.73294</v>
      </c>
      <c r="AX28" s="219">
        <v>1238157.4160500001</v>
      </c>
      <c r="AY28" s="241">
        <v>1204021.1939999999</v>
      </c>
      <c r="AZ28" s="245">
        <v>1182814.5710100001</v>
      </c>
      <c r="BA28" s="207"/>
    </row>
    <row r="29" spans="1:53" x14ac:dyDescent="0.35">
      <c r="A29" s="217" t="s">
        <v>303</v>
      </c>
      <c r="B29" s="217" t="s">
        <v>304</v>
      </c>
      <c r="C29" s="218" t="s">
        <v>305</v>
      </c>
      <c r="D29" s="219">
        <v>721311.3997643725</v>
      </c>
      <c r="E29" s="219">
        <v>675212.88723456336</v>
      </c>
      <c r="F29" s="219">
        <v>668279.74798094493</v>
      </c>
      <c r="G29" s="219">
        <v>652344.48580258514</v>
      </c>
      <c r="H29" s="219">
        <v>654596.22882055317</v>
      </c>
      <c r="I29" s="219">
        <v>656588.29915595241</v>
      </c>
      <c r="J29" s="219">
        <v>665640.18702227087</v>
      </c>
      <c r="K29" s="219">
        <v>703696.01339776104</v>
      </c>
      <c r="L29" s="219">
        <v>690891.86743387918</v>
      </c>
      <c r="M29" s="219">
        <v>743774.46912652755</v>
      </c>
      <c r="N29" s="219">
        <v>742127.32426110271</v>
      </c>
      <c r="O29" s="219">
        <v>749216.06023870094</v>
      </c>
      <c r="P29" s="219">
        <v>784592.5421596918</v>
      </c>
      <c r="Q29" s="219">
        <v>825518.06099999999</v>
      </c>
      <c r="R29" s="219">
        <v>843927.98100000003</v>
      </c>
      <c r="S29" s="219">
        <v>819122.84600000002</v>
      </c>
      <c r="T29" s="219">
        <v>876184.23699999996</v>
      </c>
      <c r="U29" s="219">
        <v>853817.63399999996</v>
      </c>
      <c r="V29" s="219">
        <v>886058.14899999998</v>
      </c>
      <c r="W29" s="219">
        <v>973147.31200000003</v>
      </c>
      <c r="X29" s="219">
        <v>1049568.405</v>
      </c>
      <c r="Y29" s="219">
        <v>1048845.81</v>
      </c>
      <c r="Z29" s="219">
        <v>1065606.432</v>
      </c>
      <c r="AA29" s="219">
        <v>1053283.0560000001</v>
      </c>
      <c r="AB29" s="219">
        <v>956451.32299999997</v>
      </c>
      <c r="AC29" s="219">
        <v>898262.054</v>
      </c>
      <c r="AD29" s="219">
        <v>925820.86199999996</v>
      </c>
      <c r="AE29" s="219">
        <v>862246.87899999996</v>
      </c>
      <c r="AF29" s="219">
        <v>710435.49338</v>
      </c>
      <c r="AG29" s="219">
        <v>695241.377730001</v>
      </c>
      <c r="AH29" s="219">
        <v>723995.80073999998</v>
      </c>
      <c r="AI29" s="219">
        <v>711119.57152</v>
      </c>
      <c r="AJ29" s="219">
        <v>689658.28971000004</v>
      </c>
      <c r="AK29" s="219">
        <v>677430.11239000002</v>
      </c>
      <c r="AL29" s="219">
        <v>668528.50511999999</v>
      </c>
      <c r="AM29" s="219">
        <v>727242.42026999989</v>
      </c>
      <c r="AN29" s="219">
        <v>729573.92241999996</v>
      </c>
      <c r="AO29" s="219">
        <v>761615.45716999995</v>
      </c>
      <c r="AP29" s="219">
        <v>740280.70940000005</v>
      </c>
      <c r="AQ29" s="219">
        <v>631299.70771999995</v>
      </c>
      <c r="AR29" s="219">
        <v>658331.04977000004</v>
      </c>
      <c r="AS29" s="219">
        <v>725799.53440999996</v>
      </c>
      <c r="AT29" s="219">
        <v>631006.60606000002</v>
      </c>
      <c r="AU29" s="219">
        <v>649192.30012999999</v>
      </c>
      <c r="AV29" s="219">
        <v>560928.38759000006</v>
      </c>
      <c r="AW29" s="219">
        <v>567228.20869999996</v>
      </c>
      <c r="AX29" s="219">
        <v>545557.57151000004</v>
      </c>
      <c r="AY29" s="241">
        <v>594503.26957999996</v>
      </c>
      <c r="AZ29" s="245">
        <v>564513.50233000005</v>
      </c>
      <c r="BA29" s="207"/>
    </row>
    <row r="30" spans="1:53" ht="12.75" hidden="1" customHeight="1" x14ac:dyDescent="0.35">
      <c r="A30" s="217" t="s">
        <v>306</v>
      </c>
      <c r="B30" s="217" t="s">
        <v>307</v>
      </c>
      <c r="C30" s="218" t="s">
        <v>307</v>
      </c>
      <c r="D30" s="219">
        <v>0</v>
      </c>
      <c r="E30" s="219">
        <v>0</v>
      </c>
      <c r="F30" s="219">
        <v>0</v>
      </c>
      <c r="G30" s="219">
        <v>0</v>
      </c>
      <c r="H30" s="219">
        <v>0</v>
      </c>
      <c r="I30" s="219">
        <v>0</v>
      </c>
      <c r="J30" s="219">
        <v>0</v>
      </c>
      <c r="K30" s="219">
        <v>0</v>
      </c>
      <c r="L30" s="219">
        <v>0</v>
      </c>
      <c r="M30" s="219">
        <v>0</v>
      </c>
      <c r="N30" s="219">
        <v>0</v>
      </c>
      <c r="O30" s="219">
        <v>0</v>
      </c>
      <c r="P30" s="219">
        <v>0</v>
      </c>
      <c r="Q30" s="219">
        <v>0</v>
      </c>
      <c r="R30" s="219">
        <v>0</v>
      </c>
      <c r="S30" s="219">
        <v>0</v>
      </c>
      <c r="T30" s="219">
        <v>0</v>
      </c>
      <c r="U30" s="219">
        <v>0</v>
      </c>
      <c r="V30" s="219">
        <v>0</v>
      </c>
      <c r="W30" s="219">
        <v>0</v>
      </c>
      <c r="X30" s="219">
        <v>0</v>
      </c>
      <c r="Y30" s="219">
        <v>0</v>
      </c>
      <c r="Z30" s="219">
        <v>0</v>
      </c>
      <c r="AA30" s="219">
        <v>0</v>
      </c>
      <c r="AB30" s="219">
        <v>0</v>
      </c>
      <c r="AC30" s="219">
        <v>0</v>
      </c>
      <c r="AD30" s="219">
        <v>0</v>
      </c>
      <c r="AE30" s="219">
        <v>0</v>
      </c>
      <c r="AF30" s="219">
        <v>0</v>
      </c>
      <c r="AG30" s="219">
        <v>0</v>
      </c>
      <c r="AH30" s="219">
        <v>0</v>
      </c>
      <c r="AI30" s="219">
        <v>0</v>
      </c>
      <c r="AJ30" s="219">
        <v>0</v>
      </c>
      <c r="AK30" s="219">
        <v>0</v>
      </c>
      <c r="AL30" s="219">
        <v>0</v>
      </c>
      <c r="AM30" s="219">
        <v>0</v>
      </c>
      <c r="AN30" s="219">
        <v>0</v>
      </c>
      <c r="AO30" s="219"/>
      <c r="AP30" s="219"/>
      <c r="AQ30" s="219"/>
      <c r="AR30" s="219">
        <v>0</v>
      </c>
      <c r="AS30" s="219">
        <v>0</v>
      </c>
      <c r="AT30" s="219">
        <v>0</v>
      </c>
      <c r="AU30" s="219">
        <v>0</v>
      </c>
      <c r="AV30" s="219">
        <v>0</v>
      </c>
      <c r="AW30" s="219">
        <v>0</v>
      </c>
      <c r="AX30" s="219">
        <v>0</v>
      </c>
      <c r="AY30" s="241">
        <v>0</v>
      </c>
      <c r="AZ30" s="245">
        <v>0</v>
      </c>
      <c r="BA30" s="207"/>
    </row>
    <row r="31" spans="1:53" x14ac:dyDescent="0.35">
      <c r="A31" s="217" t="s">
        <v>308</v>
      </c>
      <c r="B31" s="217" t="s">
        <v>309</v>
      </c>
      <c r="C31" s="218" t="s">
        <v>310</v>
      </c>
      <c r="D31" s="219">
        <v>735.80685368893751</v>
      </c>
      <c r="E31" s="219">
        <v>2245.4880734884832</v>
      </c>
      <c r="F31" s="219">
        <v>2498.2327932111939</v>
      </c>
      <c r="G31" s="219">
        <v>2739.3099640867158</v>
      </c>
      <c r="H31" s="219">
        <v>2604.1456793074599</v>
      </c>
      <c r="I31" s="219">
        <v>2844.0617867855049</v>
      </c>
      <c r="J31" s="219">
        <v>3021.7172924456895</v>
      </c>
      <c r="K31" s="219">
        <v>3044.6098770069611</v>
      </c>
      <c r="L31" s="219">
        <v>5023.7676507248116</v>
      </c>
      <c r="M31" s="219">
        <v>4561.0952698049532</v>
      </c>
      <c r="N31" s="219">
        <v>5064.1032208126308</v>
      </c>
      <c r="O31" s="219">
        <v>6865.2597310203128</v>
      </c>
      <c r="P31" s="219">
        <v>6921.3806409752933</v>
      </c>
      <c r="Q31" s="219">
        <v>6982.7719999999999</v>
      </c>
      <c r="R31" s="219">
        <v>6963.0209999999997</v>
      </c>
      <c r="S31" s="219">
        <v>6234.7759999999998</v>
      </c>
      <c r="T31" s="219">
        <v>3875.4740000000002</v>
      </c>
      <c r="U31" s="219">
        <v>6646.0940000000001</v>
      </c>
      <c r="V31" s="219">
        <v>3823.1790000000001</v>
      </c>
      <c r="W31" s="219">
        <v>4392.165</v>
      </c>
      <c r="X31" s="219">
        <v>4453.0259999999998</v>
      </c>
      <c r="Y31" s="219">
        <v>2545.9749999999999</v>
      </c>
      <c r="Z31" s="219">
        <v>2217.5520000000001</v>
      </c>
      <c r="AA31" s="219">
        <v>2253.6640000000002</v>
      </c>
      <c r="AB31" s="219">
        <v>8840.5779999999995</v>
      </c>
      <c r="AC31" s="219">
        <v>22851.574000000001</v>
      </c>
      <c r="AD31" s="219">
        <v>1576.63</v>
      </c>
      <c r="AE31" s="219">
        <v>2678.17</v>
      </c>
      <c r="AF31" s="219">
        <v>4933.9376199999997</v>
      </c>
      <c r="AG31" s="219">
        <v>4895.4332000000004</v>
      </c>
      <c r="AH31" s="219">
        <v>5736.6283100000001</v>
      </c>
      <c r="AI31" s="219">
        <v>6526.2948399999996</v>
      </c>
      <c r="AJ31" s="219">
        <v>8109.4909100000004</v>
      </c>
      <c r="AK31" s="219">
        <v>8815.8568699999996</v>
      </c>
      <c r="AL31" s="219">
        <v>12531.112429999999</v>
      </c>
      <c r="AM31" s="219">
        <v>12426.711360000001</v>
      </c>
      <c r="AN31" s="219">
        <v>12828.3822</v>
      </c>
      <c r="AO31" s="219">
        <v>10851.8109</v>
      </c>
      <c r="AP31" s="219">
        <v>13296.922860000001</v>
      </c>
      <c r="AQ31" s="219">
        <v>18242.225589999998</v>
      </c>
      <c r="AR31" s="219">
        <v>9787.4940999999999</v>
      </c>
      <c r="AS31" s="219">
        <v>10639.507869999999</v>
      </c>
      <c r="AT31" s="219">
        <v>6698.1560399999998</v>
      </c>
      <c r="AU31" s="219">
        <v>7093.4596799999999</v>
      </c>
      <c r="AV31" s="219">
        <v>6154.9520199999997</v>
      </c>
      <c r="AW31" s="219">
        <v>5187.7892199999997</v>
      </c>
      <c r="AX31" s="219">
        <v>5882.6556200000005</v>
      </c>
      <c r="AY31" s="241">
        <v>5669.2762700000003</v>
      </c>
      <c r="AZ31" s="245">
        <v>5633.0244000000002</v>
      </c>
      <c r="BA31" s="207"/>
    </row>
    <row r="32" spans="1:53" x14ac:dyDescent="0.35">
      <c r="A32" s="217" t="s">
        <v>311</v>
      </c>
      <c r="B32" s="217" t="s">
        <v>312</v>
      </c>
      <c r="C32" s="218" t="s">
        <v>313</v>
      </c>
      <c r="D32" s="219">
        <v>6027.2323435837015</v>
      </c>
      <c r="E32" s="219">
        <v>9944.5307653342898</v>
      </c>
      <c r="F32" s="219">
        <v>9304.6994610161582</v>
      </c>
      <c r="G32" s="219">
        <v>9209.4040443708345</v>
      </c>
      <c r="H32" s="219">
        <v>7449.8836090858904</v>
      </c>
      <c r="I32" s="219">
        <v>8989.4536741395896</v>
      </c>
      <c r="J32" s="219">
        <v>5750.384175388871</v>
      </c>
      <c r="K32" s="219">
        <v>6121.0750081103697</v>
      </c>
      <c r="L32" s="219">
        <v>5601.3269702505968</v>
      </c>
      <c r="M32" s="219">
        <v>5614.0887075201617</v>
      </c>
      <c r="N32" s="219">
        <v>4840.6269742346376</v>
      </c>
      <c r="O32" s="219">
        <v>4811.5946978104848</v>
      </c>
      <c r="P32" s="219">
        <v>6319.9839500059761</v>
      </c>
      <c r="Q32" s="219">
        <v>6517.0529999999999</v>
      </c>
      <c r="R32" s="219">
        <v>6449.6270000000004</v>
      </c>
      <c r="S32" s="219">
        <v>6795.6959999999999</v>
      </c>
      <c r="T32" s="219">
        <v>3545.9810000000002</v>
      </c>
      <c r="U32" s="219">
        <v>3083.326</v>
      </c>
      <c r="V32" s="219">
        <v>3092.2779999999998</v>
      </c>
      <c r="W32" s="219">
        <v>2424.4699999999998</v>
      </c>
      <c r="X32" s="219">
        <v>2368.047</v>
      </c>
      <c r="Y32" s="219">
        <v>0</v>
      </c>
      <c r="Z32" s="219">
        <v>0</v>
      </c>
      <c r="AA32" s="219">
        <v>0</v>
      </c>
      <c r="AB32" s="219">
        <v>1033.7809999999999</v>
      </c>
      <c r="AC32" s="219">
        <v>1066.712</v>
      </c>
      <c r="AD32" s="219">
        <v>1091.9169999999999</v>
      </c>
      <c r="AE32" s="219">
        <v>3166.5140000000001</v>
      </c>
      <c r="AF32" s="219">
        <v>9580.5701200000003</v>
      </c>
      <c r="AG32" s="219">
        <v>11864.243</v>
      </c>
      <c r="AH32" s="219">
        <v>15161.52727</v>
      </c>
      <c r="AI32" s="219">
        <v>15100.11089</v>
      </c>
      <c r="AJ32" s="219">
        <v>14541.789000000001</v>
      </c>
      <c r="AK32" s="219">
        <v>14834.264999999999</v>
      </c>
      <c r="AL32" s="219">
        <v>18432.439999999999</v>
      </c>
      <c r="AM32" s="219">
        <v>18037.370999999999</v>
      </c>
      <c r="AN32" s="219">
        <v>18079.363000000001</v>
      </c>
      <c r="AO32" s="219">
        <v>3540.48</v>
      </c>
      <c r="AP32" s="219">
        <v>4675.4319999999998</v>
      </c>
      <c r="AQ32" s="219">
        <v>4999.4319999999998</v>
      </c>
      <c r="AR32" s="219">
        <v>5470.027</v>
      </c>
      <c r="AS32" s="219">
        <v>5606.9319999999998</v>
      </c>
      <c r="AT32" s="219">
        <v>5701.4319999999998</v>
      </c>
      <c r="AU32" s="219">
        <v>5699.527</v>
      </c>
      <c r="AV32" s="219">
        <v>5646.48</v>
      </c>
      <c r="AW32" s="219">
        <v>5483.527</v>
      </c>
      <c r="AX32" s="219">
        <v>5470.027</v>
      </c>
      <c r="AY32" s="241">
        <v>5376.48</v>
      </c>
      <c r="AZ32" s="245">
        <v>5359.8770000000004</v>
      </c>
      <c r="BA32" s="207"/>
    </row>
    <row r="33" spans="1:53" x14ac:dyDescent="0.35">
      <c r="A33" s="217" t="s">
        <v>314</v>
      </c>
      <c r="B33" s="217" t="s">
        <v>315</v>
      </c>
      <c r="C33" s="218" t="s">
        <v>316</v>
      </c>
      <c r="D33" s="219">
        <v>4710.6234455125468</v>
      </c>
      <c r="E33" s="219">
        <v>7604.3861446434566</v>
      </c>
      <c r="F33" s="219">
        <v>11733.073516940711</v>
      </c>
      <c r="G33" s="219">
        <v>12428.549069157263</v>
      </c>
      <c r="H33" s="219">
        <v>11060.153328666314</v>
      </c>
      <c r="I33" s="219">
        <v>16071.633058434501</v>
      </c>
      <c r="J33" s="219">
        <v>15814.682329639558</v>
      </c>
      <c r="K33" s="219">
        <v>13477.027734617333</v>
      </c>
      <c r="L33" s="219">
        <v>14978.631311147916</v>
      </c>
      <c r="M33" s="219">
        <v>14825.308336321365</v>
      </c>
      <c r="N33" s="219">
        <v>16473.503281142395</v>
      </c>
      <c r="O33" s="219">
        <v>15021.119686285223</v>
      </c>
      <c r="P33" s="219">
        <v>15197.478955725921</v>
      </c>
      <c r="Q33" s="219">
        <v>12309.799000000001</v>
      </c>
      <c r="R33" s="219">
        <v>11484.188</v>
      </c>
      <c r="S33" s="219">
        <v>9691.7990000000009</v>
      </c>
      <c r="T33" s="219">
        <v>9700.9349999999995</v>
      </c>
      <c r="U33" s="219">
        <v>7852.9189999999999</v>
      </c>
      <c r="V33" s="219">
        <v>7685.7780000000002</v>
      </c>
      <c r="W33" s="219">
        <v>7718.96</v>
      </c>
      <c r="X33" s="219">
        <v>5608.3779999999997</v>
      </c>
      <c r="Y33" s="219">
        <v>14425.321</v>
      </c>
      <c r="Z33" s="219">
        <v>16293.843000000001</v>
      </c>
      <c r="AA33" s="219">
        <v>20242.254000000001</v>
      </c>
      <c r="AB33" s="219">
        <v>50205.411</v>
      </c>
      <c r="AC33" s="219">
        <v>59279.544000000002</v>
      </c>
      <c r="AD33" s="219">
        <v>52913.343999999997</v>
      </c>
      <c r="AE33" s="219">
        <v>64978.63</v>
      </c>
      <c r="AF33" s="219">
        <v>74059.831919999997</v>
      </c>
      <c r="AG33" s="219">
        <v>78529.042490000007</v>
      </c>
      <c r="AH33" s="219">
        <v>97315.160340000002</v>
      </c>
      <c r="AI33" s="219">
        <v>104340.5717</v>
      </c>
      <c r="AJ33" s="219">
        <v>66431.0432</v>
      </c>
      <c r="AK33" s="219">
        <v>66642.423060000001</v>
      </c>
      <c r="AL33" s="219">
        <v>68549.493279999995</v>
      </c>
      <c r="AM33" s="219">
        <v>70348.488989999998</v>
      </c>
      <c r="AN33" s="219">
        <v>44011.935809999995</v>
      </c>
      <c r="AO33" s="219">
        <v>40404.144999999997</v>
      </c>
      <c r="AP33" s="219">
        <v>42006.932430000001</v>
      </c>
      <c r="AQ33" s="219">
        <v>43587.559450000001</v>
      </c>
      <c r="AR33" s="219">
        <v>44834.01685</v>
      </c>
      <c r="AS33" s="219">
        <v>45955.480750000002</v>
      </c>
      <c r="AT33" s="219">
        <v>36082.191140000003</v>
      </c>
      <c r="AU33" s="219">
        <v>39144.967429999997</v>
      </c>
      <c r="AV33" s="219">
        <v>48959.584819999996</v>
      </c>
      <c r="AW33" s="219">
        <v>47373.170270000002</v>
      </c>
      <c r="AX33" s="219">
        <v>49659.329660000003</v>
      </c>
      <c r="AY33" s="241">
        <v>69766.28671</v>
      </c>
      <c r="AZ33" s="245">
        <v>73343.835739999995</v>
      </c>
      <c r="BA33" s="207"/>
    </row>
    <row r="34" spans="1:53" hidden="1" x14ac:dyDescent="0.35">
      <c r="A34" s="217" t="s">
        <v>317</v>
      </c>
      <c r="B34" s="217" t="s">
        <v>318</v>
      </c>
      <c r="C34" s="218" t="s">
        <v>319</v>
      </c>
      <c r="D34" s="219">
        <v>1592.8665744645732</v>
      </c>
      <c r="E34" s="219">
        <v>0</v>
      </c>
      <c r="F34" s="219">
        <v>0</v>
      </c>
      <c r="G34" s="219">
        <v>0</v>
      </c>
      <c r="H34" s="219">
        <v>0</v>
      </c>
      <c r="I34" s="219">
        <v>0</v>
      </c>
      <c r="J34" s="219">
        <v>0</v>
      </c>
      <c r="K34" s="219">
        <v>0</v>
      </c>
      <c r="L34" s="219">
        <v>0</v>
      </c>
      <c r="M34" s="219">
        <v>0</v>
      </c>
      <c r="N34" s="219">
        <v>0</v>
      </c>
      <c r="O34" s="219">
        <v>0</v>
      </c>
      <c r="P34" s="219">
        <v>0</v>
      </c>
      <c r="Q34" s="219">
        <v>0</v>
      </c>
      <c r="R34" s="219">
        <v>0</v>
      </c>
      <c r="S34" s="219">
        <v>0</v>
      </c>
      <c r="T34" s="219">
        <v>959.85</v>
      </c>
      <c r="U34" s="219">
        <v>910.02300000000002</v>
      </c>
      <c r="V34" s="219">
        <v>930.072</v>
      </c>
      <c r="W34" s="219">
        <v>244.27600000000001</v>
      </c>
      <c r="X34" s="219">
        <v>196.113</v>
      </c>
      <c r="Y34" s="219">
        <v>94.902000000000001</v>
      </c>
      <c r="Z34" s="219">
        <v>49.274000000000001</v>
      </c>
      <c r="AA34" s="219">
        <v>77.331999999999994</v>
      </c>
      <c r="AB34" s="219">
        <v>103.14</v>
      </c>
      <c r="AC34" s="219">
        <v>99</v>
      </c>
      <c r="AD34" s="219">
        <v>0</v>
      </c>
      <c r="AE34" s="219">
        <v>0</v>
      </c>
      <c r="AF34" s="219">
        <v>183.423</v>
      </c>
      <c r="AG34" s="219">
        <v>0</v>
      </c>
      <c r="AH34" s="219">
        <v>0</v>
      </c>
      <c r="AI34" s="219">
        <v>0</v>
      </c>
      <c r="AJ34" s="219">
        <v>0</v>
      </c>
      <c r="AK34" s="219">
        <v>0</v>
      </c>
      <c r="AL34" s="219">
        <v>0</v>
      </c>
      <c r="AM34" s="219">
        <v>0</v>
      </c>
      <c r="AN34" s="219">
        <v>0</v>
      </c>
      <c r="AO34" s="219"/>
      <c r="AP34" s="219"/>
      <c r="AQ34" s="219"/>
      <c r="AR34" s="219">
        <v>0</v>
      </c>
      <c r="AS34" s="219">
        <v>0</v>
      </c>
      <c r="AT34" s="219">
        <v>0</v>
      </c>
      <c r="AU34" s="219">
        <v>0</v>
      </c>
      <c r="AV34" s="219">
        <v>0</v>
      </c>
      <c r="AW34" s="219">
        <v>0</v>
      </c>
      <c r="AX34" s="219">
        <v>0</v>
      </c>
      <c r="AY34" s="241">
        <v>0</v>
      </c>
      <c r="AZ34" s="245">
        <v>0</v>
      </c>
      <c r="BA34" s="207"/>
    </row>
    <row r="35" spans="1:53" x14ac:dyDescent="0.35">
      <c r="A35" s="217" t="s">
        <v>320</v>
      </c>
      <c r="B35" s="217" t="s">
        <v>321</v>
      </c>
      <c r="C35" s="218" t="s">
        <v>322</v>
      </c>
      <c r="D35" s="219">
        <v>1024.4022515523532</v>
      </c>
      <c r="E35" s="219">
        <v>1000.8252656501671</v>
      </c>
      <c r="F35" s="219">
        <v>1609.7944803956721</v>
      </c>
      <c r="G35" s="219">
        <v>1008.4760473759397</v>
      </c>
      <c r="H35" s="219">
        <v>1006.0443594515683</v>
      </c>
      <c r="I35" s="219">
        <v>4634.7644578004683</v>
      </c>
      <c r="J35" s="219">
        <v>4760.5406343731684</v>
      </c>
      <c r="K35" s="219">
        <v>8595.1332092589128</v>
      </c>
      <c r="L35" s="219">
        <v>11117.973147563191</v>
      </c>
      <c r="M35" s="219">
        <v>11130.360669546561</v>
      </c>
      <c r="N35" s="219">
        <v>12884.714657287097</v>
      </c>
      <c r="O35" s="219">
        <v>16378.010085315394</v>
      </c>
      <c r="P35" s="219">
        <v>21789.947126083516</v>
      </c>
      <c r="Q35" s="219">
        <v>21703.142</v>
      </c>
      <c r="R35" s="219">
        <v>23377.737000000001</v>
      </c>
      <c r="S35" s="219">
        <v>21324.398000000001</v>
      </c>
      <c r="T35" s="219">
        <v>21875.564999999999</v>
      </c>
      <c r="U35" s="219">
        <v>25317.441999999999</v>
      </c>
      <c r="V35" s="219">
        <v>21610.898000000001</v>
      </c>
      <c r="W35" s="219">
        <v>21781.121999999999</v>
      </c>
      <c r="X35" s="219">
        <v>30203.744999999999</v>
      </c>
      <c r="Y35" s="219">
        <v>32787.050000000003</v>
      </c>
      <c r="Z35" s="219">
        <v>43416.968999999997</v>
      </c>
      <c r="AA35" s="219">
        <v>45463.002</v>
      </c>
      <c r="AB35" s="219">
        <v>40736.292999999998</v>
      </c>
      <c r="AC35" s="219">
        <v>39535.334999999999</v>
      </c>
      <c r="AD35" s="219">
        <v>68508.661999999997</v>
      </c>
      <c r="AE35" s="219">
        <v>64383.97</v>
      </c>
      <c r="AF35" s="219">
        <v>104321.12588000001</v>
      </c>
      <c r="AG35" s="219">
        <v>92706.549169999998</v>
      </c>
      <c r="AH35" s="219">
        <v>80549.290200000003</v>
      </c>
      <c r="AI35" s="219">
        <v>82314.520279999997</v>
      </c>
      <c r="AJ35" s="219">
        <v>81180.585250000004</v>
      </c>
      <c r="AK35" s="219">
        <v>76130.821800000005</v>
      </c>
      <c r="AL35" s="219">
        <v>81726.133799999996</v>
      </c>
      <c r="AM35" s="219">
        <v>90616.697600000014</v>
      </c>
      <c r="AN35" s="219">
        <v>99616.422829999967</v>
      </c>
      <c r="AO35" s="219">
        <v>96776.093840000001</v>
      </c>
      <c r="AP35" s="219">
        <v>106435.69847</v>
      </c>
      <c r="AQ35" s="219">
        <v>110549.0056</v>
      </c>
      <c r="AR35" s="219">
        <v>113205.48994</v>
      </c>
      <c r="AS35" s="219">
        <v>112282.06496</v>
      </c>
      <c r="AT35" s="219">
        <v>121054.27258</v>
      </c>
      <c r="AU35" s="219">
        <v>117079.24069000001</v>
      </c>
      <c r="AV35" s="219">
        <v>116524.01522</v>
      </c>
      <c r="AW35" s="219">
        <v>106678.85068</v>
      </c>
      <c r="AX35" s="219">
        <v>89655.822639999999</v>
      </c>
      <c r="AY35" s="241">
        <v>82278.453729999994</v>
      </c>
      <c r="AZ35" s="245">
        <v>88784.991980000006</v>
      </c>
      <c r="BA35" s="207"/>
    </row>
    <row r="36" spans="1:53" x14ac:dyDescent="0.35">
      <c r="A36" s="217" t="s">
        <v>323</v>
      </c>
      <c r="B36" s="217" t="s">
        <v>324</v>
      </c>
      <c r="C36" s="218" t="s">
        <v>325</v>
      </c>
      <c r="D36" s="219">
        <v>8991.5040324187121</v>
      </c>
      <c r="E36" s="219">
        <v>13201.955310442172</v>
      </c>
      <c r="F36" s="219">
        <v>12458.567395746184</v>
      </c>
      <c r="G36" s="219">
        <v>12815.023818874111</v>
      </c>
      <c r="H36" s="219">
        <v>20398.779745135202</v>
      </c>
      <c r="I36" s="219">
        <v>15231.487014871856</v>
      </c>
      <c r="J36" s="219">
        <v>16039.530224643002</v>
      </c>
      <c r="K36" s="219">
        <v>15790.190437163135</v>
      </c>
      <c r="L36" s="219">
        <v>16776.660349115828</v>
      </c>
      <c r="M36" s="219">
        <v>3210.1994297129786</v>
      </c>
      <c r="N36" s="219">
        <v>1266.7158980313147</v>
      </c>
      <c r="O36" s="219">
        <v>10258.392097939113</v>
      </c>
      <c r="P36" s="219">
        <v>24841.062373008692</v>
      </c>
      <c r="Q36" s="219">
        <v>47060.036</v>
      </c>
      <c r="R36" s="219">
        <v>49345.303</v>
      </c>
      <c r="S36" s="219">
        <v>41904.120000000003</v>
      </c>
      <c r="T36" s="219">
        <v>24391.363000000001</v>
      </c>
      <c r="U36" s="219">
        <v>28567.882000000001</v>
      </c>
      <c r="V36" s="219">
        <v>27157.366999999998</v>
      </c>
      <c r="W36" s="219">
        <v>24526.352999999999</v>
      </c>
      <c r="X36" s="219">
        <v>531.49300000000005</v>
      </c>
      <c r="Y36" s="219">
        <v>0</v>
      </c>
      <c r="Z36" s="219">
        <v>5159.049</v>
      </c>
      <c r="AA36" s="219">
        <v>2840.029</v>
      </c>
      <c r="AB36" s="219">
        <v>2623.8429999999998</v>
      </c>
      <c r="AC36" s="219">
        <v>2080.4079999999999</v>
      </c>
      <c r="AD36" s="219">
        <v>6813.4049999999997</v>
      </c>
      <c r="AE36" s="219">
        <v>5841.22</v>
      </c>
      <c r="AF36" s="219">
        <v>4366.9783900000002</v>
      </c>
      <c r="AG36" s="219">
        <v>7017.0747700000002</v>
      </c>
      <c r="AH36" s="219">
        <v>16084.12808</v>
      </c>
      <c r="AI36" s="219">
        <v>16147.8411</v>
      </c>
      <c r="AJ36" s="219">
        <v>43701.637309999998</v>
      </c>
      <c r="AK36" s="219">
        <v>69271.672659999997</v>
      </c>
      <c r="AL36" s="219">
        <v>60850.080999999998</v>
      </c>
      <c r="AM36" s="219">
        <v>57267.284930000009</v>
      </c>
      <c r="AN36" s="219">
        <v>53881.599269999992</v>
      </c>
      <c r="AO36" s="219">
        <v>57114.1875</v>
      </c>
      <c r="AP36" s="219">
        <v>69053.438670000003</v>
      </c>
      <c r="AQ36" s="219">
        <v>133937.80275999999</v>
      </c>
      <c r="AR36" s="219">
        <v>223522.70728999999</v>
      </c>
      <c r="AS36" s="219">
        <v>294666.38660000003</v>
      </c>
      <c r="AT36" s="219">
        <v>302236.44251000002</v>
      </c>
      <c r="AU36" s="219">
        <v>304707.28395000001</v>
      </c>
      <c r="AV36" s="219">
        <v>325126.88335999998</v>
      </c>
      <c r="AW36" s="219">
        <v>312069.67502000002</v>
      </c>
      <c r="AX36" s="219">
        <v>295802.45977999998</v>
      </c>
      <c r="AY36" s="241">
        <v>272325.80533</v>
      </c>
      <c r="AZ36" s="245">
        <v>276145.72777</v>
      </c>
      <c r="BA36" s="207"/>
    </row>
    <row r="37" spans="1:53" hidden="1" x14ac:dyDescent="0.35">
      <c r="A37" s="217" t="s">
        <v>326</v>
      </c>
      <c r="B37" s="217" t="s">
        <v>327</v>
      </c>
      <c r="C37" s="218" t="s">
        <v>328</v>
      </c>
      <c r="D37" s="219">
        <v>2521.2875851588778</v>
      </c>
      <c r="E37" s="219">
        <v>2464.3883643234813</v>
      </c>
      <c r="F37" s="219">
        <v>2140.0546951924007</v>
      </c>
      <c r="G37" s="219">
        <v>2642.8947473264238</v>
      </c>
      <c r="H37" s="219">
        <v>2529.8561192025086</v>
      </c>
      <c r="I37" s="219">
        <v>7861.5346526200765</v>
      </c>
      <c r="J37" s="219">
        <v>7714.8024200203754</v>
      </c>
      <c r="K37" s="219">
        <v>11950.610696581123</v>
      </c>
      <c r="L37" s="219">
        <v>11140.581157762335</v>
      </c>
      <c r="M37" s="219">
        <v>14459.970347351466</v>
      </c>
      <c r="N37" s="219">
        <v>14886.885959670122</v>
      </c>
      <c r="O37" s="219">
        <v>14515.812374431564</v>
      </c>
      <c r="P37" s="219">
        <v>18260.855089043318</v>
      </c>
      <c r="Q37" s="219">
        <v>14473.093999999999</v>
      </c>
      <c r="R37" s="219">
        <v>13762.946</v>
      </c>
      <c r="S37" s="219">
        <v>13923.674000000001</v>
      </c>
      <c r="T37" s="219">
        <v>14769.544</v>
      </c>
      <c r="U37" s="219">
        <v>14745.494000000001</v>
      </c>
      <c r="V37" s="219">
        <v>10199.611000000001</v>
      </c>
      <c r="W37" s="219">
        <v>10299.786</v>
      </c>
      <c r="X37" s="219">
        <v>10199.225</v>
      </c>
      <c r="Y37" s="219">
        <v>4517.0829999999996</v>
      </c>
      <c r="Z37" s="219">
        <v>4472.0420000000004</v>
      </c>
      <c r="AA37" s="219">
        <v>4487.5519999999997</v>
      </c>
      <c r="AB37" s="219">
        <v>2564.2310000000002</v>
      </c>
      <c r="AC37" s="219">
        <v>19897.253000000001</v>
      </c>
      <c r="AD37" s="219">
        <v>16457.77</v>
      </c>
      <c r="AE37" s="219">
        <v>16726.146000000001</v>
      </c>
      <c r="AF37" s="219">
        <v>3149.7660000000001</v>
      </c>
      <c r="AG37" s="219">
        <v>3100.8470000000002</v>
      </c>
      <c r="AH37" s="219">
        <v>3111.2620000000002</v>
      </c>
      <c r="AI37" s="219">
        <v>3093.3809999999999</v>
      </c>
      <c r="AJ37" s="219">
        <v>3121.5720000000001</v>
      </c>
      <c r="AK37" s="219">
        <v>3216.7379999999998</v>
      </c>
      <c r="AL37" s="219">
        <v>3322.0770000000002</v>
      </c>
      <c r="AM37" s="219">
        <v>0</v>
      </c>
      <c r="AN37" s="219">
        <v>0</v>
      </c>
      <c r="AO37" s="219">
        <v>0</v>
      </c>
      <c r="AP37" s="219">
        <v>0</v>
      </c>
      <c r="AQ37" s="219">
        <v>0</v>
      </c>
      <c r="AR37" s="219">
        <v>0</v>
      </c>
      <c r="AS37" s="219">
        <v>0</v>
      </c>
      <c r="AT37" s="219">
        <v>0</v>
      </c>
      <c r="AU37" s="219">
        <v>0</v>
      </c>
      <c r="AV37" s="219">
        <v>0</v>
      </c>
      <c r="AW37" s="219">
        <v>0</v>
      </c>
      <c r="AX37" s="219">
        <v>0</v>
      </c>
      <c r="AY37" s="241">
        <v>804.87099999999998</v>
      </c>
      <c r="AZ37" s="245">
        <v>1632.0999899999999</v>
      </c>
      <c r="BA37" s="207"/>
    </row>
    <row r="38" spans="1:53" ht="12.75" customHeight="1" x14ac:dyDescent="0.35">
      <c r="A38" s="217" t="s">
        <v>329</v>
      </c>
      <c r="B38" s="217" t="s">
        <v>330</v>
      </c>
      <c r="C38" s="218" t="s">
        <v>331</v>
      </c>
      <c r="D38" s="219">
        <v>0</v>
      </c>
      <c r="E38" s="219">
        <v>0</v>
      </c>
      <c r="F38" s="219">
        <v>0</v>
      </c>
      <c r="G38" s="219">
        <v>0</v>
      </c>
      <c r="H38" s="219">
        <v>0</v>
      </c>
      <c r="I38" s="219">
        <v>0</v>
      </c>
      <c r="J38" s="219">
        <v>0</v>
      </c>
      <c r="K38" s="219">
        <v>0</v>
      </c>
      <c r="L38" s="219">
        <v>0</v>
      </c>
      <c r="M38" s="219">
        <v>0</v>
      </c>
      <c r="N38" s="219">
        <v>0</v>
      </c>
      <c r="O38" s="219">
        <v>0</v>
      </c>
      <c r="P38" s="219">
        <v>0</v>
      </c>
      <c r="Q38" s="219">
        <v>0</v>
      </c>
      <c r="R38" s="219">
        <v>0</v>
      </c>
      <c r="S38" s="219">
        <v>0</v>
      </c>
      <c r="T38" s="219">
        <v>0</v>
      </c>
      <c r="U38" s="219">
        <v>0</v>
      </c>
      <c r="V38" s="219">
        <v>0</v>
      </c>
      <c r="W38" s="219">
        <v>0</v>
      </c>
      <c r="X38" s="219">
        <v>0</v>
      </c>
      <c r="Y38" s="219">
        <v>0</v>
      </c>
      <c r="Z38" s="219">
        <v>0</v>
      </c>
      <c r="AA38" s="219">
        <v>0</v>
      </c>
      <c r="AB38" s="219">
        <v>0</v>
      </c>
      <c r="AC38" s="219">
        <v>0</v>
      </c>
      <c r="AD38" s="219">
        <v>0</v>
      </c>
      <c r="AE38" s="219">
        <v>0</v>
      </c>
      <c r="AF38" s="219">
        <v>0</v>
      </c>
      <c r="AG38" s="219">
        <v>4634.0240000000003</v>
      </c>
      <c r="AH38" s="219">
        <v>4652.6859999999997</v>
      </c>
      <c r="AI38" s="219">
        <v>4708.0929999999998</v>
      </c>
      <c r="AJ38" s="219">
        <v>4701.8090000000002</v>
      </c>
      <c r="AK38" s="219">
        <v>4857.6319999999996</v>
      </c>
      <c r="AL38" s="219">
        <v>4995.4579999999996</v>
      </c>
      <c r="AM38" s="219">
        <v>5223.924</v>
      </c>
      <c r="AN38" s="219">
        <v>5131.7829999999994</v>
      </c>
      <c r="AO38" s="219">
        <v>4860.5370000000003</v>
      </c>
      <c r="AP38" s="219">
        <v>5019.5330000000004</v>
      </c>
      <c r="AQ38" s="219">
        <v>5090.3130000000001</v>
      </c>
      <c r="AR38" s="219">
        <v>5170.7219999999998</v>
      </c>
      <c r="AS38" s="219">
        <v>5059.3919999999998</v>
      </c>
      <c r="AT38" s="219">
        <v>5158.8481499999998</v>
      </c>
      <c r="AU38" s="219">
        <v>5153.1451800000004</v>
      </c>
      <c r="AV38" s="219">
        <v>4924.8209999999999</v>
      </c>
      <c r="AW38" s="219">
        <v>4479.6440000000002</v>
      </c>
      <c r="AX38" s="219">
        <v>5087.3559999999998</v>
      </c>
      <c r="AY38" s="241">
        <v>5419.4669999999996</v>
      </c>
      <c r="AZ38" s="245">
        <v>5379.2830000000004</v>
      </c>
      <c r="BA38" s="207"/>
    </row>
    <row r="39" spans="1:53" ht="24.75" customHeight="1" x14ac:dyDescent="0.35">
      <c r="A39" s="224"/>
      <c r="B39" s="214" t="s">
        <v>332</v>
      </c>
      <c r="C39" s="215" t="s">
        <v>333</v>
      </c>
      <c r="D39" s="216">
        <v>33029.284124734637</v>
      </c>
      <c r="E39" s="216">
        <v>33891.249907513331</v>
      </c>
      <c r="F39" s="216">
        <v>33145.628084074655</v>
      </c>
      <c r="G39" s="216">
        <v>30395.194108172411</v>
      </c>
      <c r="H39" s="216">
        <v>22282.59941605341</v>
      </c>
      <c r="I39" s="216">
        <v>20343.620696524209</v>
      </c>
      <c r="J39" s="216">
        <v>13523.18427328245</v>
      </c>
      <c r="K39" s="216">
        <v>14514.442148877924</v>
      </c>
      <c r="L39" s="216">
        <v>17880.827371500447</v>
      </c>
      <c r="M39" s="216">
        <v>17272.448648556354</v>
      </c>
      <c r="N39" s="216">
        <v>21301.409781389975</v>
      </c>
      <c r="O39" s="216">
        <v>24132.510628852426</v>
      </c>
      <c r="P39" s="216">
        <v>35237.579751964986</v>
      </c>
      <c r="Q39" s="216">
        <v>21273.262999999999</v>
      </c>
      <c r="R39" s="216">
        <v>15877.428</v>
      </c>
      <c r="S39" s="216">
        <v>15460.087</v>
      </c>
      <c r="T39" s="216">
        <v>16144.846</v>
      </c>
      <c r="U39" s="216">
        <v>18101.745999999999</v>
      </c>
      <c r="V39" s="216">
        <v>16668.386999999999</v>
      </c>
      <c r="W39" s="216">
        <v>16414.558000000001</v>
      </c>
      <c r="X39" s="216">
        <v>18372.851999999999</v>
      </c>
      <c r="Y39" s="216">
        <v>17282.822</v>
      </c>
      <c r="Z39" s="216">
        <v>19733.255000000001</v>
      </c>
      <c r="AA39" s="216">
        <v>16824.91</v>
      </c>
      <c r="AB39" s="216">
        <v>13545.995999999999</v>
      </c>
      <c r="AC39" s="216">
        <v>12825.744000000001</v>
      </c>
      <c r="AD39" s="216">
        <v>13178.154</v>
      </c>
      <c r="AE39" s="216">
        <v>13249.96</v>
      </c>
      <c r="AF39" s="216">
        <v>13354.24209</v>
      </c>
      <c r="AG39" s="216">
        <v>13053.106180000001</v>
      </c>
      <c r="AH39" s="216">
        <v>13199.105390000001</v>
      </c>
      <c r="AI39" s="216">
        <v>7688.0820199999998</v>
      </c>
      <c r="AJ39" s="216">
        <v>5385.0038400000003</v>
      </c>
      <c r="AK39" s="216">
        <v>3404.2738300000001</v>
      </c>
      <c r="AL39" s="216">
        <v>2171.4684400000001</v>
      </c>
      <c r="AM39" s="216">
        <v>2295.4955099999997</v>
      </c>
      <c r="AN39" s="216">
        <v>1890.5502900000001</v>
      </c>
      <c r="AO39" s="216">
        <v>1739.7195999999999</v>
      </c>
      <c r="AP39" s="216">
        <v>6767.3091999999997</v>
      </c>
      <c r="AQ39" s="216">
        <v>6179.9343900000003</v>
      </c>
      <c r="AR39" s="216">
        <v>5258.7778799999996</v>
      </c>
      <c r="AS39" s="216">
        <v>11078.43606</v>
      </c>
      <c r="AT39" s="216">
        <v>11292.70232</v>
      </c>
      <c r="AU39" s="216">
        <v>10279.550509999999</v>
      </c>
      <c r="AV39" s="216">
        <v>9232.3441000000003</v>
      </c>
      <c r="AW39" s="216">
        <v>4741.4877500000002</v>
      </c>
      <c r="AX39" s="216">
        <v>2849.9842400000002</v>
      </c>
      <c r="AY39" s="239">
        <v>992.80975000000001</v>
      </c>
      <c r="AZ39" s="255">
        <v>963</v>
      </c>
      <c r="BA39" s="207"/>
    </row>
    <row r="40" spans="1:53" ht="12.75" hidden="1" customHeight="1" x14ac:dyDescent="0.35">
      <c r="A40" s="217" t="s">
        <v>334</v>
      </c>
      <c r="B40" s="217" t="s">
        <v>335</v>
      </c>
      <c r="C40" s="218" t="s">
        <v>336</v>
      </c>
      <c r="D40" s="219">
        <v>0</v>
      </c>
      <c r="E40" s="219">
        <v>0</v>
      </c>
      <c r="F40" s="219">
        <v>0</v>
      </c>
      <c r="G40" s="219">
        <v>0</v>
      </c>
      <c r="H40" s="219">
        <v>0</v>
      </c>
      <c r="I40" s="219">
        <v>0</v>
      </c>
      <c r="J40" s="219">
        <v>0</v>
      </c>
      <c r="K40" s="219">
        <v>0</v>
      </c>
      <c r="L40" s="219">
        <v>0</v>
      </c>
      <c r="M40" s="219">
        <v>0</v>
      </c>
      <c r="N40" s="219">
        <v>0</v>
      </c>
      <c r="O40" s="219">
        <v>0</v>
      </c>
      <c r="P40" s="219">
        <v>0</v>
      </c>
      <c r="Q40" s="219">
        <v>0</v>
      </c>
      <c r="R40" s="219">
        <v>0</v>
      </c>
      <c r="S40" s="219">
        <v>0</v>
      </c>
      <c r="T40" s="219">
        <v>0</v>
      </c>
      <c r="U40" s="219">
        <v>0</v>
      </c>
      <c r="V40" s="219">
        <v>0</v>
      </c>
      <c r="W40" s="219">
        <v>0</v>
      </c>
      <c r="X40" s="219">
        <v>0</v>
      </c>
      <c r="Y40" s="219">
        <v>0</v>
      </c>
      <c r="Z40" s="219">
        <v>0</v>
      </c>
      <c r="AA40" s="219">
        <v>0</v>
      </c>
      <c r="AB40" s="219">
        <v>0</v>
      </c>
      <c r="AC40" s="219">
        <v>0</v>
      </c>
      <c r="AD40" s="219">
        <v>0</v>
      </c>
      <c r="AE40" s="219">
        <v>0</v>
      </c>
      <c r="AF40" s="219">
        <v>0</v>
      </c>
      <c r="AG40" s="219">
        <v>0</v>
      </c>
      <c r="AH40" s="219">
        <v>0</v>
      </c>
      <c r="AI40" s="219">
        <v>0</v>
      </c>
      <c r="AJ40" s="219">
        <v>0</v>
      </c>
      <c r="AK40" s="219">
        <v>0</v>
      </c>
      <c r="AL40" s="219">
        <v>0</v>
      </c>
      <c r="AM40" s="219">
        <v>0</v>
      </c>
      <c r="AN40" s="219">
        <v>0</v>
      </c>
      <c r="AO40" s="219"/>
      <c r="AP40" s="219"/>
      <c r="AQ40" s="219"/>
      <c r="AR40" s="219">
        <v>0</v>
      </c>
      <c r="AS40" s="219">
        <v>0</v>
      </c>
      <c r="AT40" s="219">
        <v>0</v>
      </c>
      <c r="AU40" s="219">
        <v>0</v>
      </c>
      <c r="AV40" s="219">
        <v>0</v>
      </c>
      <c r="AW40" s="219">
        <v>0</v>
      </c>
      <c r="AX40" s="219">
        <v>0</v>
      </c>
      <c r="AY40" s="240">
        <v>0</v>
      </c>
      <c r="AZ40" s="245"/>
      <c r="BA40" s="207">
        <f t="shared" ref="BA40:BA45" si="0">AV40-AZ40</f>
        <v>0</v>
      </c>
    </row>
    <row r="41" spans="1:53" hidden="1" x14ac:dyDescent="0.35">
      <c r="A41" s="217" t="s">
        <v>337</v>
      </c>
      <c r="B41" s="217" t="s">
        <v>338</v>
      </c>
      <c r="C41" s="218" t="s">
        <v>339</v>
      </c>
      <c r="D41" s="219">
        <v>0</v>
      </c>
      <c r="E41" s="219">
        <v>0</v>
      </c>
      <c r="F41" s="219">
        <v>2466.8940415820057</v>
      </c>
      <c r="G41" s="219">
        <v>2292.3190533918419</v>
      </c>
      <c r="H41" s="219">
        <v>0</v>
      </c>
      <c r="I41" s="219">
        <v>0</v>
      </c>
      <c r="J41" s="219">
        <v>0</v>
      </c>
      <c r="K41" s="219">
        <v>0</v>
      </c>
      <c r="L41" s="219">
        <v>0</v>
      </c>
      <c r="M41" s="219">
        <v>0</v>
      </c>
      <c r="N41" s="219">
        <v>0</v>
      </c>
      <c r="O41" s="219">
        <v>0</v>
      </c>
      <c r="P41" s="219">
        <v>0</v>
      </c>
      <c r="Q41" s="219">
        <v>0</v>
      </c>
      <c r="R41" s="219">
        <v>0</v>
      </c>
      <c r="S41" s="219">
        <v>0</v>
      </c>
      <c r="T41" s="219">
        <v>0</v>
      </c>
      <c r="U41" s="219">
        <v>0</v>
      </c>
      <c r="V41" s="219">
        <v>0</v>
      </c>
      <c r="W41" s="219">
        <v>0</v>
      </c>
      <c r="X41" s="219">
        <v>0</v>
      </c>
      <c r="Y41" s="219">
        <v>0</v>
      </c>
      <c r="Z41" s="219">
        <v>0</v>
      </c>
      <c r="AA41" s="219">
        <v>0</v>
      </c>
      <c r="AB41" s="219">
        <v>0</v>
      </c>
      <c r="AC41" s="219">
        <v>942.17899999999997</v>
      </c>
      <c r="AD41" s="219">
        <v>889.22</v>
      </c>
      <c r="AE41" s="219">
        <v>871.26300000000003</v>
      </c>
      <c r="AF41" s="219">
        <v>871.10699999999997</v>
      </c>
      <c r="AG41" s="219">
        <v>815.64300000000003</v>
      </c>
      <c r="AH41" s="219">
        <v>860.24</v>
      </c>
      <c r="AI41" s="219">
        <v>876.91200000000003</v>
      </c>
      <c r="AJ41" s="219">
        <v>882.04200000000003</v>
      </c>
      <c r="AK41" s="219">
        <v>0</v>
      </c>
      <c r="AL41" s="219">
        <v>0</v>
      </c>
      <c r="AM41" s="219">
        <v>0</v>
      </c>
      <c r="AN41" s="219">
        <v>0</v>
      </c>
      <c r="AO41" s="219"/>
      <c r="AP41" s="219"/>
      <c r="AQ41" s="219"/>
      <c r="AR41" s="219">
        <v>0</v>
      </c>
      <c r="AS41" s="219">
        <v>0</v>
      </c>
      <c r="AT41" s="219">
        <v>0</v>
      </c>
      <c r="AU41" s="219">
        <v>0</v>
      </c>
      <c r="AV41" s="219">
        <v>0</v>
      </c>
      <c r="AW41" s="219">
        <v>0</v>
      </c>
      <c r="AX41" s="219">
        <v>0</v>
      </c>
      <c r="AY41" s="240">
        <v>0</v>
      </c>
      <c r="AZ41" s="245"/>
      <c r="BA41" s="207">
        <f t="shared" si="0"/>
        <v>0</v>
      </c>
    </row>
    <row r="42" spans="1:53" hidden="1" x14ac:dyDescent="0.35">
      <c r="A42" s="217" t="s">
        <v>340</v>
      </c>
      <c r="B42" s="217" t="s">
        <v>341</v>
      </c>
      <c r="C42" s="218" t="s">
        <v>342</v>
      </c>
      <c r="D42" s="219">
        <v>261.91797428586062</v>
      </c>
      <c r="E42" s="219">
        <v>62.545176179987592</v>
      </c>
      <c r="F42" s="219">
        <v>0</v>
      </c>
      <c r="G42" s="219">
        <v>0</v>
      </c>
      <c r="H42" s="219">
        <v>0</v>
      </c>
      <c r="I42" s="219">
        <v>0</v>
      </c>
      <c r="J42" s="219">
        <v>0</v>
      </c>
      <c r="K42" s="219">
        <v>0</v>
      </c>
      <c r="L42" s="219">
        <v>0</v>
      </c>
      <c r="M42" s="219">
        <v>0</v>
      </c>
      <c r="N42" s="219">
        <v>0</v>
      </c>
      <c r="O42" s="219">
        <v>0</v>
      </c>
      <c r="P42" s="219">
        <v>0</v>
      </c>
      <c r="Q42" s="219">
        <v>0</v>
      </c>
      <c r="R42" s="219">
        <v>0</v>
      </c>
      <c r="S42" s="219">
        <v>0</v>
      </c>
      <c r="T42" s="219">
        <v>0</v>
      </c>
      <c r="U42" s="219">
        <v>0</v>
      </c>
      <c r="V42" s="219">
        <v>0</v>
      </c>
      <c r="W42" s="219">
        <v>0</v>
      </c>
      <c r="X42" s="219">
        <v>0</v>
      </c>
      <c r="Y42" s="219">
        <v>0</v>
      </c>
      <c r="Z42" s="219">
        <v>0</v>
      </c>
      <c r="AA42" s="219">
        <v>0</v>
      </c>
      <c r="AB42" s="219">
        <v>0</v>
      </c>
      <c r="AC42" s="219">
        <v>0</v>
      </c>
      <c r="AD42" s="219">
        <v>0</v>
      </c>
      <c r="AE42" s="219">
        <v>0</v>
      </c>
      <c r="AF42" s="219">
        <v>0</v>
      </c>
      <c r="AG42" s="219">
        <v>0</v>
      </c>
      <c r="AH42" s="219">
        <v>0</v>
      </c>
      <c r="AI42" s="219">
        <v>0</v>
      </c>
      <c r="AJ42" s="219">
        <v>0</v>
      </c>
      <c r="AK42" s="219">
        <v>0</v>
      </c>
      <c r="AL42" s="219">
        <v>0</v>
      </c>
      <c r="AM42" s="219">
        <v>0</v>
      </c>
      <c r="AN42" s="219">
        <v>0</v>
      </c>
      <c r="AO42" s="219"/>
      <c r="AP42" s="219"/>
      <c r="AQ42" s="219"/>
      <c r="AR42" s="219">
        <v>0</v>
      </c>
      <c r="AS42" s="219">
        <v>0</v>
      </c>
      <c r="AT42" s="219">
        <v>0</v>
      </c>
      <c r="AU42" s="219">
        <v>0</v>
      </c>
      <c r="AV42" s="219">
        <v>0</v>
      </c>
      <c r="AW42" s="219">
        <v>0</v>
      </c>
      <c r="AX42" s="219">
        <v>0</v>
      </c>
      <c r="AY42" s="240">
        <v>0</v>
      </c>
      <c r="AZ42" s="245"/>
      <c r="BA42" s="207">
        <f t="shared" si="0"/>
        <v>0</v>
      </c>
    </row>
    <row r="43" spans="1:53" ht="12.75" hidden="1" customHeight="1" x14ac:dyDescent="0.35">
      <c r="A43" s="217" t="s">
        <v>343</v>
      </c>
      <c r="B43" s="217" t="s">
        <v>344</v>
      </c>
      <c r="C43" s="218" t="s">
        <v>345</v>
      </c>
      <c r="D43" s="219">
        <v>0</v>
      </c>
      <c r="E43" s="219">
        <v>0</v>
      </c>
      <c r="F43" s="219">
        <v>0</v>
      </c>
      <c r="G43" s="219">
        <v>0</v>
      </c>
      <c r="H43" s="219">
        <v>0</v>
      </c>
      <c r="I43" s="219">
        <v>0</v>
      </c>
      <c r="J43" s="219">
        <v>0</v>
      </c>
      <c r="K43" s="219">
        <v>0</v>
      </c>
      <c r="L43" s="219">
        <v>0</v>
      </c>
      <c r="M43" s="219">
        <v>0</v>
      </c>
      <c r="N43" s="219">
        <v>0</v>
      </c>
      <c r="O43" s="219">
        <v>0</v>
      </c>
      <c r="P43" s="219">
        <v>0</v>
      </c>
      <c r="Q43" s="219">
        <v>0</v>
      </c>
      <c r="R43" s="219">
        <v>0</v>
      </c>
      <c r="S43" s="219">
        <v>0</v>
      </c>
      <c r="T43" s="219">
        <v>0</v>
      </c>
      <c r="U43" s="219">
        <v>0</v>
      </c>
      <c r="V43" s="219">
        <v>0</v>
      </c>
      <c r="W43" s="219">
        <v>0</v>
      </c>
      <c r="X43" s="219">
        <v>0</v>
      </c>
      <c r="Y43" s="219">
        <v>0</v>
      </c>
      <c r="Z43" s="219">
        <v>0</v>
      </c>
      <c r="AA43" s="219">
        <v>0</v>
      </c>
      <c r="AB43" s="219">
        <v>0</v>
      </c>
      <c r="AC43" s="219">
        <v>0</v>
      </c>
      <c r="AD43" s="219">
        <v>0</v>
      </c>
      <c r="AE43" s="219">
        <v>0</v>
      </c>
      <c r="AF43" s="219">
        <v>0</v>
      </c>
      <c r="AG43" s="219">
        <v>0</v>
      </c>
      <c r="AH43" s="219">
        <v>0</v>
      </c>
      <c r="AI43" s="219">
        <v>0</v>
      </c>
      <c r="AJ43" s="219">
        <v>0</v>
      </c>
      <c r="AK43" s="219">
        <v>0</v>
      </c>
      <c r="AL43" s="219">
        <v>0</v>
      </c>
      <c r="AM43" s="219">
        <v>0</v>
      </c>
      <c r="AN43" s="219">
        <v>0</v>
      </c>
      <c r="AO43" s="219"/>
      <c r="AP43" s="219"/>
      <c r="AQ43" s="219"/>
      <c r="AR43" s="219">
        <v>0</v>
      </c>
      <c r="AS43" s="219">
        <v>0</v>
      </c>
      <c r="AT43" s="219">
        <v>0</v>
      </c>
      <c r="AU43" s="219">
        <v>0</v>
      </c>
      <c r="AV43" s="219">
        <v>0</v>
      </c>
      <c r="AW43" s="219">
        <v>0</v>
      </c>
      <c r="AX43" s="219">
        <v>0</v>
      </c>
      <c r="AY43" s="240">
        <v>0</v>
      </c>
      <c r="AZ43" s="245"/>
      <c r="BA43" s="207">
        <f t="shared" si="0"/>
        <v>0</v>
      </c>
    </row>
    <row r="44" spans="1:53" hidden="1" x14ac:dyDescent="0.35">
      <c r="A44" s="217" t="s">
        <v>346</v>
      </c>
      <c r="B44" s="217" t="s">
        <v>347</v>
      </c>
      <c r="C44" s="218" t="s">
        <v>348</v>
      </c>
      <c r="D44" s="219">
        <v>3599.135747662222</v>
      </c>
      <c r="E44" s="219">
        <v>3167.9614800143427</v>
      </c>
      <c r="F44" s="219">
        <v>1214.2958776557903</v>
      </c>
      <c r="G44" s="219">
        <v>618.80125895697813</v>
      </c>
      <c r="H44" s="219">
        <v>673.2175684828203</v>
      </c>
      <c r="I44" s="219">
        <v>511.300447920046</v>
      </c>
      <c r="J44" s="219">
        <v>560.67125400538407</v>
      </c>
      <c r="K44" s="219">
        <v>538.54986596547542</v>
      </c>
      <c r="L44" s="219">
        <v>544.30253669586398</v>
      </c>
      <c r="M44" s="219">
        <v>550.750991741652</v>
      </c>
      <c r="N44" s="219">
        <v>403.89070067899445</v>
      </c>
      <c r="O44" s="219">
        <v>377.92471300675584</v>
      </c>
      <c r="P44" s="219">
        <v>379.21952635443171</v>
      </c>
      <c r="Q44" s="219">
        <v>0</v>
      </c>
      <c r="R44" s="219">
        <v>3431.0610000000001</v>
      </c>
      <c r="S44" s="219">
        <v>6072.4030000000002</v>
      </c>
      <c r="T44" s="219">
        <v>6224.5510000000004</v>
      </c>
      <c r="U44" s="219">
        <v>8629.5130000000008</v>
      </c>
      <c r="V44" s="219">
        <v>8726.2119999999995</v>
      </c>
      <c r="W44" s="219">
        <v>8324.7800000000007</v>
      </c>
      <c r="X44" s="219">
        <v>9905.5540000000001</v>
      </c>
      <c r="Y44" s="219">
        <v>7766.3069999999998</v>
      </c>
      <c r="Z44" s="219">
        <v>8992.4429999999993</v>
      </c>
      <c r="AA44" s="219">
        <v>5166.3500000000004</v>
      </c>
      <c r="AB44" s="219">
        <v>5376.4129999999996</v>
      </c>
      <c r="AC44" s="219">
        <v>3615.0509999999999</v>
      </c>
      <c r="AD44" s="219">
        <v>3437.9059999999999</v>
      </c>
      <c r="AE44" s="219">
        <v>3293.5909999999999</v>
      </c>
      <c r="AF44" s="219">
        <v>3435.69472</v>
      </c>
      <c r="AG44" s="219">
        <v>3309.1676699999998</v>
      </c>
      <c r="AH44" s="219">
        <v>3410.6359400000001</v>
      </c>
      <c r="AI44" s="219">
        <v>0</v>
      </c>
      <c r="AJ44" s="219">
        <v>0</v>
      </c>
      <c r="AK44" s="219">
        <v>0</v>
      </c>
      <c r="AL44" s="219">
        <v>0</v>
      </c>
      <c r="AM44" s="219">
        <v>0</v>
      </c>
      <c r="AN44" s="219">
        <v>0</v>
      </c>
      <c r="AO44" s="219"/>
      <c r="AP44" s="219"/>
      <c r="AQ44" s="219"/>
      <c r="AR44" s="219">
        <v>0</v>
      </c>
      <c r="AS44" s="219">
        <v>0</v>
      </c>
      <c r="AT44" s="219">
        <v>0</v>
      </c>
      <c r="AU44" s="219">
        <v>0</v>
      </c>
      <c r="AV44" s="219">
        <v>0</v>
      </c>
      <c r="AW44" s="219">
        <v>0</v>
      </c>
      <c r="AX44" s="219">
        <v>0</v>
      </c>
      <c r="AY44" s="240">
        <v>0</v>
      </c>
      <c r="AZ44" s="245"/>
      <c r="BA44" s="207">
        <f t="shared" si="0"/>
        <v>0</v>
      </c>
    </row>
    <row r="45" spans="1:53" ht="12.75" hidden="1" customHeight="1" x14ac:dyDescent="0.35">
      <c r="A45" s="217" t="s">
        <v>349</v>
      </c>
      <c r="B45" s="217" t="s">
        <v>350</v>
      </c>
      <c r="C45" s="218" t="s">
        <v>350</v>
      </c>
      <c r="D45" s="219">
        <v>0</v>
      </c>
      <c r="E45" s="219">
        <v>0</v>
      </c>
      <c r="F45" s="219">
        <v>0</v>
      </c>
      <c r="G45" s="219">
        <v>0</v>
      </c>
      <c r="H45" s="219">
        <v>0</v>
      </c>
      <c r="I45" s="219">
        <v>0</v>
      </c>
      <c r="J45" s="219">
        <v>0</v>
      </c>
      <c r="K45" s="219">
        <v>0</v>
      </c>
      <c r="L45" s="219">
        <v>0</v>
      </c>
      <c r="M45" s="219">
        <v>0</v>
      </c>
      <c r="N45" s="219">
        <v>0</v>
      </c>
      <c r="O45" s="219">
        <v>0</v>
      </c>
      <c r="P45" s="219">
        <v>0</v>
      </c>
      <c r="Q45" s="219">
        <v>0</v>
      </c>
      <c r="R45" s="219">
        <v>0</v>
      </c>
      <c r="S45" s="219">
        <v>0</v>
      </c>
      <c r="T45" s="219">
        <v>0</v>
      </c>
      <c r="U45" s="219">
        <v>0</v>
      </c>
      <c r="V45" s="219">
        <v>0</v>
      </c>
      <c r="W45" s="219">
        <v>0</v>
      </c>
      <c r="X45" s="219">
        <v>0</v>
      </c>
      <c r="Y45" s="219">
        <v>0</v>
      </c>
      <c r="Z45" s="219">
        <v>0</v>
      </c>
      <c r="AA45" s="219">
        <v>0</v>
      </c>
      <c r="AB45" s="219">
        <v>0</v>
      </c>
      <c r="AC45" s="219">
        <v>0</v>
      </c>
      <c r="AD45" s="219">
        <v>0</v>
      </c>
      <c r="AE45" s="219">
        <v>0</v>
      </c>
      <c r="AF45" s="219">
        <v>0</v>
      </c>
      <c r="AG45" s="219">
        <v>0</v>
      </c>
      <c r="AH45" s="219">
        <v>0</v>
      </c>
      <c r="AI45" s="219">
        <v>0</v>
      </c>
      <c r="AJ45" s="219">
        <v>0</v>
      </c>
      <c r="AK45" s="219">
        <v>0</v>
      </c>
      <c r="AL45" s="219">
        <v>0</v>
      </c>
      <c r="AM45" s="219">
        <v>0</v>
      </c>
      <c r="AN45" s="219">
        <v>0</v>
      </c>
      <c r="AO45" s="219"/>
      <c r="AP45" s="219"/>
      <c r="AQ45" s="219"/>
      <c r="AR45" s="219">
        <v>0</v>
      </c>
      <c r="AS45" s="219">
        <v>0</v>
      </c>
      <c r="AT45" s="219">
        <v>0</v>
      </c>
      <c r="AU45" s="219">
        <v>0</v>
      </c>
      <c r="AV45" s="219">
        <v>0</v>
      </c>
      <c r="AW45" s="219">
        <v>0</v>
      </c>
      <c r="AX45" s="219">
        <v>0</v>
      </c>
      <c r="AY45" s="240">
        <v>0</v>
      </c>
      <c r="AZ45" s="245"/>
      <c r="BA45" s="207">
        <f t="shared" si="0"/>
        <v>0</v>
      </c>
    </row>
    <row r="46" spans="1:53" x14ac:dyDescent="0.35">
      <c r="A46" s="217" t="s">
        <v>351</v>
      </c>
      <c r="B46" s="217" t="s">
        <v>352</v>
      </c>
      <c r="C46" s="218" t="s">
        <v>353</v>
      </c>
      <c r="D46" s="219">
        <v>26539.19015828026</v>
      </c>
      <c r="E46" s="219">
        <v>29313.060255775436</v>
      </c>
      <c r="F46" s="219">
        <v>28163.358489706945</v>
      </c>
      <c r="G46" s="219">
        <v>27033.268165804406</v>
      </c>
      <c r="H46" s="219">
        <v>20179.574959732727</v>
      </c>
      <c r="I46" s="219">
        <v>19246.350333805727</v>
      </c>
      <c r="J46" s="219">
        <v>12942.094808794485</v>
      </c>
      <c r="K46" s="219">
        <v>13975.892282912448</v>
      </c>
      <c r="L46" s="219">
        <v>17336.524834804582</v>
      </c>
      <c r="M46" s="219">
        <v>16721.6976568147</v>
      </c>
      <c r="N46" s="219">
        <v>20897.519080710983</v>
      </c>
      <c r="O46" s="219">
        <v>23754.58591584567</v>
      </c>
      <c r="P46" s="219">
        <v>34858.360225610559</v>
      </c>
      <c r="Q46" s="219">
        <v>21273.262999999999</v>
      </c>
      <c r="R46" s="219">
        <v>12446.367</v>
      </c>
      <c r="S46" s="219">
        <v>9387.6839999999993</v>
      </c>
      <c r="T46" s="219">
        <v>9920.2950000000001</v>
      </c>
      <c r="U46" s="219">
        <v>9472.2330000000002</v>
      </c>
      <c r="V46" s="219">
        <v>7942.1750000000002</v>
      </c>
      <c r="W46" s="219">
        <v>8089.7780000000002</v>
      </c>
      <c r="X46" s="219">
        <v>8467.2980000000007</v>
      </c>
      <c r="Y46" s="219">
        <v>9516.5149999999994</v>
      </c>
      <c r="Z46" s="219">
        <v>10740.812</v>
      </c>
      <c r="AA46" s="219">
        <v>11658.56</v>
      </c>
      <c r="AB46" s="219">
        <v>8169.5829999999996</v>
      </c>
      <c r="AC46" s="219">
        <v>8268.5139999999992</v>
      </c>
      <c r="AD46" s="219">
        <v>8267.5509999999995</v>
      </c>
      <c r="AE46" s="219">
        <v>8519.4709999999995</v>
      </c>
      <c r="AF46" s="219">
        <v>8477.3186299999998</v>
      </c>
      <c r="AG46" s="219">
        <v>8396.2640300000003</v>
      </c>
      <c r="AH46" s="219">
        <v>8401.5962</v>
      </c>
      <c r="AI46" s="219">
        <v>6275.4772199999998</v>
      </c>
      <c r="AJ46" s="219">
        <v>3980.8386999999998</v>
      </c>
      <c r="AK46" s="219">
        <v>2849.4950199999998</v>
      </c>
      <c r="AL46" s="219">
        <v>1596.8559600000001</v>
      </c>
      <c r="AM46" s="219">
        <v>1700.5721900000001</v>
      </c>
      <c r="AN46" s="219">
        <v>1295.24764</v>
      </c>
      <c r="AO46" s="219">
        <v>1244.75611</v>
      </c>
      <c r="AP46" s="219">
        <v>1278.5499600000001</v>
      </c>
      <c r="AQ46" s="219">
        <v>1248.5204900000001</v>
      </c>
      <c r="AR46" s="219">
        <v>1206.1996999999999</v>
      </c>
      <c r="AS46" s="219">
        <v>1338.9036100000001</v>
      </c>
      <c r="AT46" s="219">
        <v>1322.12393</v>
      </c>
      <c r="AU46" s="219">
        <v>438.27499999999998</v>
      </c>
      <c r="AV46" s="219">
        <v>435.64699999999999</v>
      </c>
      <c r="AW46" s="219">
        <v>73.314999999999998</v>
      </c>
      <c r="AX46" s="219">
        <v>78.373999999999995</v>
      </c>
      <c r="AY46" s="240">
        <v>105.413</v>
      </c>
      <c r="AZ46" s="245">
        <v>143</v>
      </c>
    </row>
    <row r="47" spans="1:53" ht="12.75" hidden="1" customHeight="1" x14ac:dyDescent="0.35">
      <c r="A47" s="217" t="s">
        <v>354</v>
      </c>
      <c r="B47" s="217" t="s">
        <v>355</v>
      </c>
      <c r="C47" s="218" t="s">
        <v>356</v>
      </c>
      <c r="D47" s="219">
        <v>0</v>
      </c>
      <c r="E47" s="219">
        <v>0</v>
      </c>
      <c r="F47" s="219">
        <v>0</v>
      </c>
      <c r="G47" s="219">
        <v>0</v>
      </c>
      <c r="H47" s="219">
        <v>0</v>
      </c>
      <c r="I47" s="219">
        <v>0</v>
      </c>
      <c r="J47" s="219">
        <v>0</v>
      </c>
      <c r="K47" s="219">
        <v>0</v>
      </c>
      <c r="L47" s="219">
        <v>0</v>
      </c>
      <c r="M47" s="219">
        <v>0</v>
      </c>
      <c r="N47" s="219">
        <v>0</v>
      </c>
      <c r="O47" s="219">
        <v>0</v>
      </c>
      <c r="P47" s="219">
        <v>0</v>
      </c>
      <c r="Q47" s="219">
        <v>0</v>
      </c>
      <c r="R47" s="219">
        <v>0</v>
      </c>
      <c r="S47" s="219">
        <v>0</v>
      </c>
      <c r="T47" s="219">
        <v>0</v>
      </c>
      <c r="U47" s="219">
        <v>0</v>
      </c>
      <c r="V47" s="219">
        <v>0</v>
      </c>
      <c r="W47" s="219">
        <v>0</v>
      </c>
      <c r="X47" s="219">
        <v>0</v>
      </c>
      <c r="Y47" s="219">
        <v>0</v>
      </c>
      <c r="Z47" s="219">
        <v>0</v>
      </c>
      <c r="AA47" s="219">
        <v>0</v>
      </c>
      <c r="AB47" s="219">
        <v>0</v>
      </c>
      <c r="AC47" s="219">
        <v>0</v>
      </c>
      <c r="AD47" s="219">
        <v>0</v>
      </c>
      <c r="AE47" s="219">
        <v>0</v>
      </c>
      <c r="AF47" s="219">
        <v>0</v>
      </c>
      <c r="AG47" s="219">
        <v>0</v>
      </c>
      <c r="AH47" s="219">
        <v>0</v>
      </c>
      <c r="AI47" s="219">
        <v>0</v>
      </c>
      <c r="AJ47" s="219">
        <v>0</v>
      </c>
      <c r="AK47" s="219">
        <v>0</v>
      </c>
      <c r="AL47" s="219">
        <v>0</v>
      </c>
      <c r="AM47" s="219">
        <v>0</v>
      </c>
      <c r="AN47" s="219">
        <v>0</v>
      </c>
      <c r="AO47" s="219">
        <v>0</v>
      </c>
      <c r="AP47" s="219">
        <v>0</v>
      </c>
      <c r="AQ47" s="219"/>
      <c r="AR47" s="219">
        <v>0</v>
      </c>
      <c r="AS47" s="219">
        <v>0</v>
      </c>
      <c r="AT47" s="219">
        <v>0</v>
      </c>
      <c r="AU47" s="219">
        <v>0</v>
      </c>
      <c r="AV47" s="219">
        <v>0</v>
      </c>
      <c r="AW47" s="219">
        <v>0</v>
      </c>
      <c r="AX47" s="219">
        <v>0</v>
      </c>
      <c r="AY47" s="240">
        <v>0</v>
      </c>
      <c r="AZ47" s="245"/>
    </row>
    <row r="48" spans="1:53" ht="12.75" hidden="1" customHeight="1" x14ac:dyDescent="0.35">
      <c r="A48" s="217" t="s">
        <v>357</v>
      </c>
      <c r="B48" s="217" t="s">
        <v>358</v>
      </c>
      <c r="C48" s="218" t="s">
        <v>359</v>
      </c>
      <c r="D48" s="219">
        <v>0</v>
      </c>
      <c r="E48" s="219">
        <v>0</v>
      </c>
      <c r="F48" s="219">
        <v>0</v>
      </c>
      <c r="G48" s="219">
        <v>0</v>
      </c>
      <c r="H48" s="219">
        <v>0</v>
      </c>
      <c r="I48" s="219">
        <v>0</v>
      </c>
      <c r="J48" s="219">
        <v>0</v>
      </c>
      <c r="K48" s="219">
        <v>0</v>
      </c>
      <c r="L48" s="219">
        <v>0</v>
      </c>
      <c r="M48" s="219">
        <v>0</v>
      </c>
      <c r="N48" s="219">
        <v>0</v>
      </c>
      <c r="O48" s="219">
        <v>0</v>
      </c>
      <c r="P48" s="219">
        <v>0</v>
      </c>
      <c r="Q48" s="219">
        <v>0</v>
      </c>
      <c r="R48" s="219">
        <v>0</v>
      </c>
      <c r="S48" s="219">
        <v>0</v>
      </c>
      <c r="T48" s="219">
        <v>0</v>
      </c>
      <c r="U48" s="219">
        <v>0</v>
      </c>
      <c r="V48" s="219">
        <v>0</v>
      </c>
      <c r="W48" s="219">
        <v>0</v>
      </c>
      <c r="X48" s="219">
        <v>0</v>
      </c>
      <c r="Y48" s="219">
        <v>0</v>
      </c>
      <c r="Z48" s="219">
        <v>0</v>
      </c>
      <c r="AA48" s="219">
        <v>0</v>
      </c>
      <c r="AB48" s="219">
        <v>0</v>
      </c>
      <c r="AC48" s="219">
        <v>0</v>
      </c>
      <c r="AD48" s="219">
        <v>0</v>
      </c>
      <c r="AE48" s="219">
        <v>0</v>
      </c>
      <c r="AF48" s="219">
        <v>0</v>
      </c>
      <c r="AG48" s="219">
        <v>0</v>
      </c>
      <c r="AH48" s="219">
        <v>0</v>
      </c>
      <c r="AI48" s="219">
        <v>0</v>
      </c>
      <c r="AJ48" s="219">
        <v>0</v>
      </c>
      <c r="AK48" s="219">
        <v>0</v>
      </c>
      <c r="AL48" s="219">
        <v>0</v>
      </c>
      <c r="AM48" s="219">
        <v>0</v>
      </c>
      <c r="AN48" s="219">
        <v>0</v>
      </c>
      <c r="AO48" s="219">
        <v>0</v>
      </c>
      <c r="AP48" s="219">
        <v>0</v>
      </c>
      <c r="AQ48" s="219"/>
      <c r="AR48" s="219">
        <v>0</v>
      </c>
      <c r="AS48" s="219">
        <v>0</v>
      </c>
      <c r="AT48" s="219">
        <v>0</v>
      </c>
      <c r="AU48" s="219">
        <v>0</v>
      </c>
      <c r="AV48" s="219">
        <v>0</v>
      </c>
      <c r="AW48" s="219">
        <v>0</v>
      </c>
      <c r="AX48" s="219">
        <v>0</v>
      </c>
      <c r="AY48" s="240">
        <v>0</v>
      </c>
      <c r="AZ48" s="245"/>
    </row>
    <row r="49" spans="1:52" x14ac:dyDescent="0.35">
      <c r="A49" s="217" t="s">
        <v>360</v>
      </c>
      <c r="B49" s="217" t="s">
        <v>361</v>
      </c>
      <c r="C49" s="218" t="s">
        <v>362</v>
      </c>
      <c r="D49" s="219">
        <v>2629.0402445062919</v>
      </c>
      <c r="E49" s="219">
        <v>1347.6829955435655</v>
      </c>
      <c r="F49" s="219">
        <v>1301.0796751299083</v>
      </c>
      <c r="G49" s="219">
        <v>450.80563001918028</v>
      </c>
      <c r="H49" s="219">
        <v>1429.806887837861</v>
      </c>
      <c r="I49" s="219">
        <v>585.96991479843598</v>
      </c>
      <c r="J49" s="219">
        <v>20.418210482581202</v>
      </c>
      <c r="K49" s="219">
        <v>0</v>
      </c>
      <c r="L49" s="219">
        <v>0</v>
      </c>
      <c r="M49" s="219">
        <v>0</v>
      </c>
      <c r="N49" s="219">
        <v>0</v>
      </c>
      <c r="O49" s="219">
        <v>0</v>
      </c>
      <c r="P49" s="219">
        <v>0</v>
      </c>
      <c r="Q49" s="219">
        <v>0</v>
      </c>
      <c r="R49" s="219">
        <v>0</v>
      </c>
      <c r="S49" s="219">
        <v>0</v>
      </c>
      <c r="T49" s="219">
        <v>0</v>
      </c>
      <c r="U49" s="219">
        <v>0</v>
      </c>
      <c r="V49" s="219">
        <v>0</v>
      </c>
      <c r="W49" s="219">
        <v>0</v>
      </c>
      <c r="X49" s="219">
        <v>0</v>
      </c>
      <c r="Y49" s="219">
        <v>0</v>
      </c>
      <c r="Z49" s="219">
        <v>0</v>
      </c>
      <c r="AA49" s="219">
        <v>0</v>
      </c>
      <c r="AB49" s="219">
        <v>0</v>
      </c>
      <c r="AC49" s="219">
        <v>0</v>
      </c>
      <c r="AD49" s="219">
        <v>583.47699999999998</v>
      </c>
      <c r="AE49" s="219">
        <v>565.63499999999999</v>
      </c>
      <c r="AF49" s="219">
        <v>570.12174000000005</v>
      </c>
      <c r="AG49" s="219">
        <v>532.03147999999999</v>
      </c>
      <c r="AH49" s="219">
        <v>526.63324999999998</v>
      </c>
      <c r="AI49" s="219">
        <v>535.69280000000003</v>
      </c>
      <c r="AJ49" s="219">
        <v>522.12314000000003</v>
      </c>
      <c r="AK49" s="219">
        <v>554.77881000000002</v>
      </c>
      <c r="AL49" s="219">
        <v>574.61248000000001</v>
      </c>
      <c r="AM49" s="219">
        <v>594.92331999999999</v>
      </c>
      <c r="AN49" s="219">
        <v>595.30264999999997</v>
      </c>
      <c r="AO49" s="219">
        <v>494.96348999999998</v>
      </c>
      <c r="AP49" s="219">
        <v>5488.7592400000003</v>
      </c>
      <c r="AQ49" s="219">
        <v>4931.4138999999996</v>
      </c>
      <c r="AR49" s="219">
        <v>4052.57818</v>
      </c>
      <c r="AS49" s="219">
        <v>9739.5324500000006</v>
      </c>
      <c r="AT49" s="219">
        <v>9970.5783900000006</v>
      </c>
      <c r="AU49" s="219">
        <v>9841.2755099999995</v>
      </c>
      <c r="AV49" s="219">
        <v>8796.6970999999994</v>
      </c>
      <c r="AW49" s="219">
        <v>4668.1727499999997</v>
      </c>
      <c r="AX49" s="219">
        <v>2771.61024</v>
      </c>
      <c r="AY49" s="240">
        <v>887.39675</v>
      </c>
      <c r="AZ49" s="245">
        <v>820</v>
      </c>
    </row>
    <row r="50" spans="1:52" ht="12.75" hidden="1" customHeight="1" x14ac:dyDescent="0.35">
      <c r="A50" s="217" t="s">
        <v>363</v>
      </c>
      <c r="B50" s="217" t="s">
        <v>364</v>
      </c>
      <c r="C50" s="218" t="s">
        <v>365</v>
      </c>
      <c r="D50" s="219">
        <v>0</v>
      </c>
      <c r="E50" s="219">
        <v>0</v>
      </c>
      <c r="F50" s="219">
        <v>0</v>
      </c>
      <c r="G50" s="219">
        <v>0</v>
      </c>
      <c r="H50" s="219">
        <v>0</v>
      </c>
      <c r="I50" s="219">
        <v>0</v>
      </c>
      <c r="J50" s="219">
        <v>0</v>
      </c>
      <c r="K50" s="219">
        <v>0</v>
      </c>
      <c r="L50" s="219">
        <v>0</v>
      </c>
      <c r="M50" s="219">
        <v>0</v>
      </c>
      <c r="N50" s="219">
        <v>0</v>
      </c>
      <c r="O50" s="219">
        <v>0</v>
      </c>
      <c r="P50" s="219">
        <v>0</v>
      </c>
      <c r="Q50" s="219">
        <v>0</v>
      </c>
      <c r="R50" s="219">
        <v>0</v>
      </c>
      <c r="S50" s="219">
        <v>0</v>
      </c>
      <c r="T50" s="219">
        <v>0</v>
      </c>
      <c r="U50" s="219">
        <v>0</v>
      </c>
      <c r="V50" s="219">
        <v>0</v>
      </c>
      <c r="W50" s="219">
        <v>0</v>
      </c>
      <c r="X50" s="219">
        <v>0</v>
      </c>
      <c r="Y50" s="219">
        <v>0</v>
      </c>
      <c r="Z50" s="219">
        <v>0</v>
      </c>
      <c r="AA50" s="219">
        <v>0</v>
      </c>
      <c r="AB50" s="219">
        <v>0</v>
      </c>
      <c r="AC50" s="219">
        <v>0</v>
      </c>
      <c r="AD50" s="219">
        <v>0</v>
      </c>
      <c r="AE50" s="219">
        <v>0</v>
      </c>
      <c r="AF50" s="219">
        <v>0</v>
      </c>
      <c r="AG50" s="219">
        <v>0</v>
      </c>
      <c r="AH50" s="219">
        <v>0</v>
      </c>
      <c r="AI50" s="219">
        <v>0</v>
      </c>
      <c r="AJ50" s="219">
        <v>0</v>
      </c>
      <c r="AK50" s="219">
        <v>0</v>
      </c>
      <c r="AL50" s="219">
        <v>0</v>
      </c>
      <c r="AM50" s="219">
        <v>0</v>
      </c>
      <c r="AN50" s="219">
        <v>0</v>
      </c>
      <c r="AO50" s="219"/>
      <c r="AP50" s="219">
        <v>0</v>
      </c>
      <c r="AQ50" s="219"/>
      <c r="AR50" s="219">
        <v>0</v>
      </c>
      <c r="AS50" s="219">
        <v>0</v>
      </c>
      <c r="AT50" s="219">
        <v>0</v>
      </c>
      <c r="AU50" s="219">
        <v>0</v>
      </c>
      <c r="AV50" s="219">
        <v>0</v>
      </c>
      <c r="AW50" s="219">
        <v>0</v>
      </c>
      <c r="AX50" s="219">
        <v>0</v>
      </c>
      <c r="AY50" s="240">
        <v>0</v>
      </c>
      <c r="AZ50" s="245"/>
    </row>
    <row r="51" spans="1:52" ht="24.75" customHeight="1" x14ac:dyDescent="0.35">
      <c r="A51" s="225"/>
      <c r="B51" s="214" t="s">
        <v>366</v>
      </c>
      <c r="C51" s="215" t="s">
        <v>367</v>
      </c>
      <c r="D51" s="216">
        <v>15110.406315274246</v>
      </c>
      <c r="E51" s="216">
        <v>12528.635295188986</v>
      </c>
      <c r="F51" s="216">
        <v>11848.030176265362</v>
      </c>
      <c r="G51" s="216">
        <v>11773.077557896653</v>
      </c>
      <c r="H51" s="216">
        <v>11968.954359963802</v>
      </c>
      <c r="I51" s="216">
        <v>12567.307528130175</v>
      </c>
      <c r="J51" s="216">
        <v>14574.178576103721</v>
      </c>
      <c r="K51" s="216">
        <v>14558.280829363523</v>
      </c>
      <c r="L51" s="216">
        <v>17111.510463799295</v>
      </c>
      <c r="M51" s="216">
        <v>15571.384055867638</v>
      </c>
      <c r="N51" s="216">
        <v>18938.637230294647</v>
      </c>
      <c r="O51" s="216">
        <v>25249.65708789364</v>
      </c>
      <c r="P51" s="216">
        <v>24072.633337317377</v>
      </c>
      <c r="Q51" s="216">
        <v>22318.605</v>
      </c>
      <c r="R51" s="216">
        <v>23967.358</v>
      </c>
      <c r="S51" s="216">
        <v>31413.333999999999</v>
      </c>
      <c r="T51" s="216">
        <v>32062.350999999999</v>
      </c>
      <c r="U51" s="216">
        <v>58993.874000000003</v>
      </c>
      <c r="V51" s="216">
        <v>64030.370999999999</v>
      </c>
      <c r="W51" s="216">
        <v>65379.752</v>
      </c>
      <c r="X51" s="216">
        <v>59875.103000000003</v>
      </c>
      <c r="Y51" s="216">
        <v>62325.169000000002</v>
      </c>
      <c r="Z51" s="216">
        <v>58673.201000000001</v>
      </c>
      <c r="AA51" s="216">
        <v>83268.228000000003</v>
      </c>
      <c r="AB51" s="216">
        <v>89726.085999999996</v>
      </c>
      <c r="AC51" s="216">
        <v>100324.83900000001</v>
      </c>
      <c r="AD51" s="216">
        <v>115693.539</v>
      </c>
      <c r="AE51" s="216">
        <v>153324.21599999999</v>
      </c>
      <c r="AF51" s="216">
        <v>173691.11901000101</v>
      </c>
      <c r="AG51" s="216">
        <v>173511.18343999999</v>
      </c>
      <c r="AH51" s="216">
        <v>198530.713219998</v>
      </c>
      <c r="AI51" s="216">
        <v>216087.67539999899</v>
      </c>
      <c r="AJ51" s="216">
        <v>200581.61223000099</v>
      </c>
      <c r="AK51" s="216">
        <v>226533.82352999999</v>
      </c>
      <c r="AL51" s="216">
        <v>232793.89530000099</v>
      </c>
      <c r="AM51" s="216">
        <v>243934.1030900008</v>
      </c>
      <c r="AN51" s="216">
        <v>284379.26334999874</v>
      </c>
      <c r="AO51" s="216">
        <v>275468.12662000098</v>
      </c>
      <c r="AP51" s="216">
        <v>284072.37548000098</v>
      </c>
      <c r="AQ51" s="216">
        <v>294026.44508999801</v>
      </c>
      <c r="AR51" s="216">
        <v>210504.63118000401</v>
      </c>
      <c r="AS51" s="216">
        <v>312892.86751000298</v>
      </c>
      <c r="AT51" s="216">
        <v>339651.82272</v>
      </c>
      <c r="AU51" s="216">
        <v>359468.14228999597</v>
      </c>
      <c r="AV51" s="216">
        <v>404850.21914999501</v>
      </c>
      <c r="AW51" s="216">
        <v>381428.95097000198</v>
      </c>
      <c r="AX51" s="216">
        <v>342248.92997999903</v>
      </c>
      <c r="AY51" s="239">
        <v>323364.10450000199</v>
      </c>
      <c r="AZ51" s="255">
        <v>349774</v>
      </c>
    </row>
    <row r="52" spans="1:52" ht="12.75" hidden="1" customHeight="1" x14ac:dyDescent="0.35">
      <c r="A52" s="217" t="s">
        <v>368</v>
      </c>
      <c r="B52" s="217" t="s">
        <v>369</v>
      </c>
      <c r="C52" s="218" t="s">
        <v>370</v>
      </c>
      <c r="D52" s="219">
        <v>0</v>
      </c>
      <c r="E52" s="219">
        <v>0</v>
      </c>
      <c r="F52" s="219">
        <v>0</v>
      </c>
      <c r="G52" s="219">
        <v>0</v>
      </c>
      <c r="H52" s="219">
        <v>0</v>
      </c>
      <c r="I52" s="219">
        <v>0</v>
      </c>
      <c r="J52" s="219">
        <v>0</v>
      </c>
      <c r="K52" s="219">
        <v>0</v>
      </c>
      <c r="L52" s="219">
        <v>0</v>
      </c>
      <c r="M52" s="219">
        <v>0</v>
      </c>
      <c r="N52" s="219">
        <v>0</v>
      </c>
      <c r="O52" s="219">
        <v>0</v>
      </c>
      <c r="P52" s="219">
        <v>0</v>
      </c>
      <c r="Q52" s="219">
        <v>0</v>
      </c>
      <c r="R52" s="219">
        <v>0</v>
      </c>
      <c r="S52" s="219">
        <v>0</v>
      </c>
      <c r="T52" s="219">
        <v>0</v>
      </c>
      <c r="U52" s="219">
        <v>0</v>
      </c>
      <c r="V52" s="219">
        <v>0</v>
      </c>
      <c r="W52" s="219">
        <v>0</v>
      </c>
      <c r="X52" s="219">
        <v>0</v>
      </c>
      <c r="Y52" s="219">
        <v>0</v>
      </c>
      <c r="Z52" s="219">
        <v>0</v>
      </c>
      <c r="AA52" s="219">
        <v>0</v>
      </c>
      <c r="AB52" s="219">
        <v>0</v>
      </c>
      <c r="AC52" s="219">
        <v>0</v>
      </c>
      <c r="AD52" s="219">
        <v>0</v>
      </c>
      <c r="AE52" s="219">
        <v>0</v>
      </c>
      <c r="AF52" s="219">
        <v>0</v>
      </c>
      <c r="AG52" s="219">
        <v>0</v>
      </c>
      <c r="AH52" s="219">
        <v>0</v>
      </c>
      <c r="AI52" s="219">
        <v>0</v>
      </c>
      <c r="AJ52" s="219">
        <v>0</v>
      </c>
      <c r="AK52" s="219">
        <v>0</v>
      </c>
      <c r="AL52" s="219">
        <v>0</v>
      </c>
      <c r="AM52" s="219">
        <v>0</v>
      </c>
      <c r="AN52" s="219">
        <v>0</v>
      </c>
      <c r="AO52" s="219"/>
      <c r="AP52" s="219">
        <v>0</v>
      </c>
      <c r="AQ52" s="219"/>
      <c r="AR52" s="219">
        <v>0</v>
      </c>
      <c r="AS52" s="219">
        <v>0</v>
      </c>
      <c r="AT52" s="219">
        <v>0</v>
      </c>
      <c r="AU52" s="219">
        <v>0</v>
      </c>
      <c r="AV52" s="219">
        <v>0</v>
      </c>
      <c r="AW52" s="219">
        <v>0</v>
      </c>
      <c r="AX52" s="219">
        <v>0</v>
      </c>
      <c r="AY52" s="240">
        <v>0</v>
      </c>
      <c r="AZ52" s="245"/>
    </row>
    <row r="53" spans="1:52" ht="24" customHeight="1" x14ac:dyDescent="0.35">
      <c r="A53" s="217" t="s">
        <v>371</v>
      </c>
      <c r="B53" s="217" t="s">
        <v>372</v>
      </c>
      <c r="C53" s="218" t="s">
        <v>373</v>
      </c>
      <c r="D53" s="219">
        <v>0</v>
      </c>
      <c r="E53" s="219">
        <v>0</v>
      </c>
      <c r="F53" s="219">
        <v>0</v>
      </c>
      <c r="G53" s="219">
        <v>0</v>
      </c>
      <c r="H53" s="219">
        <v>0</v>
      </c>
      <c r="I53" s="219">
        <v>0</v>
      </c>
      <c r="J53" s="219">
        <v>0</v>
      </c>
      <c r="K53" s="219">
        <v>0</v>
      </c>
      <c r="L53" s="219">
        <v>0</v>
      </c>
      <c r="M53" s="219">
        <v>0</v>
      </c>
      <c r="N53" s="219">
        <v>0</v>
      </c>
      <c r="O53" s="219">
        <v>0</v>
      </c>
      <c r="P53" s="219">
        <v>0</v>
      </c>
      <c r="Q53" s="219">
        <v>0</v>
      </c>
      <c r="R53" s="219">
        <v>0</v>
      </c>
      <c r="S53" s="219">
        <v>0</v>
      </c>
      <c r="T53" s="219">
        <v>0</v>
      </c>
      <c r="U53" s="219">
        <v>0</v>
      </c>
      <c r="V53" s="219">
        <v>0</v>
      </c>
      <c r="W53" s="219">
        <v>0</v>
      </c>
      <c r="X53" s="219">
        <v>0</v>
      </c>
      <c r="Y53" s="219">
        <v>0</v>
      </c>
      <c r="Z53" s="219">
        <v>0</v>
      </c>
      <c r="AA53" s="219">
        <v>0</v>
      </c>
      <c r="AB53" s="219">
        <v>0</v>
      </c>
      <c r="AC53" s="219">
        <v>0</v>
      </c>
      <c r="AD53" s="219">
        <v>0</v>
      </c>
      <c r="AE53" s="219">
        <v>0</v>
      </c>
      <c r="AF53" s="219">
        <v>0</v>
      </c>
      <c r="AG53" s="219">
        <v>0</v>
      </c>
      <c r="AH53" s="219">
        <v>0</v>
      </c>
      <c r="AI53" s="219">
        <v>0</v>
      </c>
      <c r="AJ53" s="219">
        <v>0</v>
      </c>
      <c r="AK53" s="219">
        <v>0</v>
      </c>
      <c r="AL53" s="219">
        <v>0</v>
      </c>
      <c r="AM53" s="219">
        <v>0</v>
      </c>
      <c r="AN53" s="219">
        <v>0</v>
      </c>
      <c r="AO53" s="219">
        <v>0</v>
      </c>
      <c r="AP53" s="219">
        <v>98.504000000000005</v>
      </c>
      <c r="AQ53" s="219">
        <v>100.746</v>
      </c>
      <c r="AR53" s="219">
        <v>104.959</v>
      </c>
      <c r="AS53" s="219">
        <v>106.922</v>
      </c>
      <c r="AT53" s="219">
        <v>108.679</v>
      </c>
      <c r="AU53" s="219">
        <v>106.848</v>
      </c>
      <c r="AV53" s="219">
        <v>106.50700000000001</v>
      </c>
      <c r="AW53" s="219">
        <v>102.03400000000001</v>
      </c>
      <c r="AX53" s="219">
        <v>98.975999999999999</v>
      </c>
      <c r="AY53" s="240">
        <v>92.965999999999994</v>
      </c>
      <c r="AZ53" s="245">
        <v>94</v>
      </c>
    </row>
    <row r="54" spans="1:52" ht="12.75" hidden="1" customHeight="1" x14ac:dyDescent="0.35">
      <c r="A54" s="217" t="s">
        <v>374</v>
      </c>
      <c r="B54" s="217" t="s">
        <v>375</v>
      </c>
      <c r="C54" s="218" t="s">
        <v>376</v>
      </c>
      <c r="D54" s="219">
        <v>0</v>
      </c>
      <c r="E54" s="219">
        <v>0</v>
      </c>
      <c r="F54" s="219">
        <v>0</v>
      </c>
      <c r="G54" s="219">
        <v>0</v>
      </c>
      <c r="H54" s="219">
        <v>0</v>
      </c>
      <c r="I54" s="219">
        <v>0</v>
      </c>
      <c r="J54" s="219">
        <v>0</v>
      </c>
      <c r="K54" s="219">
        <v>0</v>
      </c>
      <c r="L54" s="219">
        <v>0</v>
      </c>
      <c r="M54" s="219">
        <v>0</v>
      </c>
      <c r="N54" s="219">
        <v>0</v>
      </c>
      <c r="O54" s="219">
        <v>0</v>
      </c>
      <c r="P54" s="219">
        <v>0</v>
      </c>
      <c r="Q54" s="219">
        <v>0</v>
      </c>
      <c r="R54" s="219">
        <v>0</v>
      </c>
      <c r="S54" s="219">
        <v>0</v>
      </c>
      <c r="T54" s="219">
        <v>0</v>
      </c>
      <c r="U54" s="219">
        <v>0</v>
      </c>
      <c r="V54" s="219">
        <v>0</v>
      </c>
      <c r="W54" s="219">
        <v>0</v>
      </c>
      <c r="X54" s="219">
        <v>0</v>
      </c>
      <c r="Y54" s="219">
        <v>0</v>
      </c>
      <c r="Z54" s="219">
        <v>0</v>
      </c>
      <c r="AA54" s="219">
        <v>0</v>
      </c>
      <c r="AB54" s="219">
        <v>0</v>
      </c>
      <c r="AC54" s="219">
        <v>0</v>
      </c>
      <c r="AD54" s="219">
        <v>0</v>
      </c>
      <c r="AE54" s="219">
        <v>0</v>
      </c>
      <c r="AF54" s="219">
        <v>0</v>
      </c>
      <c r="AG54" s="219">
        <v>0</v>
      </c>
      <c r="AH54" s="219">
        <v>0</v>
      </c>
      <c r="AI54" s="219">
        <v>0</v>
      </c>
      <c r="AJ54" s="219">
        <v>0</v>
      </c>
      <c r="AK54" s="219">
        <v>0</v>
      </c>
      <c r="AL54" s="219">
        <v>0</v>
      </c>
      <c r="AM54" s="219">
        <v>0</v>
      </c>
      <c r="AN54" s="219">
        <v>0</v>
      </c>
      <c r="AO54" s="219"/>
      <c r="AP54" s="219">
        <v>0</v>
      </c>
      <c r="AQ54" s="219"/>
      <c r="AR54" s="219">
        <v>0</v>
      </c>
      <c r="AS54" s="219">
        <v>0</v>
      </c>
      <c r="AT54" s="219">
        <v>0</v>
      </c>
      <c r="AU54" s="219">
        <v>0</v>
      </c>
      <c r="AV54" s="219">
        <v>0</v>
      </c>
      <c r="AW54" s="219">
        <v>0</v>
      </c>
      <c r="AX54" s="219">
        <v>0</v>
      </c>
      <c r="AY54" s="240">
        <v>0</v>
      </c>
      <c r="AZ54" s="245"/>
    </row>
    <row r="55" spans="1:52" ht="24" hidden="1" customHeight="1" x14ac:dyDescent="0.35">
      <c r="A55" s="217" t="s">
        <v>377</v>
      </c>
      <c r="B55" s="217" t="s">
        <v>378</v>
      </c>
      <c r="C55" s="218" t="s">
        <v>379</v>
      </c>
      <c r="D55" s="219">
        <v>0</v>
      </c>
      <c r="E55" s="219">
        <v>0</v>
      </c>
      <c r="F55" s="219">
        <v>0</v>
      </c>
      <c r="G55" s="219">
        <v>0</v>
      </c>
      <c r="H55" s="219">
        <v>0</v>
      </c>
      <c r="I55" s="219">
        <v>0</v>
      </c>
      <c r="J55" s="219">
        <v>0</v>
      </c>
      <c r="K55" s="219">
        <v>0</v>
      </c>
      <c r="L55" s="219">
        <v>0</v>
      </c>
      <c r="M55" s="219">
        <v>0</v>
      </c>
      <c r="N55" s="219">
        <v>0</v>
      </c>
      <c r="O55" s="219">
        <v>0</v>
      </c>
      <c r="P55" s="219">
        <v>0</v>
      </c>
      <c r="Q55" s="219">
        <v>0</v>
      </c>
      <c r="R55" s="219">
        <v>0</v>
      </c>
      <c r="S55" s="219">
        <v>0</v>
      </c>
      <c r="T55" s="219">
        <v>0</v>
      </c>
      <c r="U55" s="219">
        <v>0</v>
      </c>
      <c r="V55" s="219">
        <v>0</v>
      </c>
      <c r="W55" s="219">
        <v>0</v>
      </c>
      <c r="X55" s="219">
        <v>0</v>
      </c>
      <c r="Y55" s="219">
        <v>0</v>
      </c>
      <c r="Z55" s="219">
        <v>0</v>
      </c>
      <c r="AA55" s="219">
        <v>0</v>
      </c>
      <c r="AB55" s="219">
        <v>0</v>
      </c>
      <c r="AC55" s="219">
        <v>0</v>
      </c>
      <c r="AD55" s="219">
        <v>0</v>
      </c>
      <c r="AE55" s="219">
        <v>0</v>
      </c>
      <c r="AF55" s="219">
        <v>0</v>
      </c>
      <c r="AG55" s="219">
        <v>0</v>
      </c>
      <c r="AH55" s="219">
        <v>0</v>
      </c>
      <c r="AI55" s="219">
        <v>0</v>
      </c>
      <c r="AJ55" s="219">
        <v>0</v>
      </c>
      <c r="AK55" s="219">
        <v>0</v>
      </c>
      <c r="AL55" s="219">
        <v>0</v>
      </c>
      <c r="AM55" s="219">
        <v>0</v>
      </c>
      <c r="AN55" s="219">
        <v>0</v>
      </c>
      <c r="AO55" s="219"/>
      <c r="AP55" s="219">
        <v>0</v>
      </c>
      <c r="AQ55" s="219"/>
      <c r="AR55" s="219">
        <v>0</v>
      </c>
      <c r="AS55" s="219">
        <v>0</v>
      </c>
      <c r="AT55" s="219">
        <v>0</v>
      </c>
      <c r="AU55" s="219">
        <v>0</v>
      </c>
      <c r="AV55" s="219">
        <v>0</v>
      </c>
      <c r="AW55" s="219">
        <v>0</v>
      </c>
      <c r="AX55" s="219">
        <v>0</v>
      </c>
      <c r="AY55" s="240">
        <v>0</v>
      </c>
      <c r="AZ55" s="245"/>
    </row>
    <row r="56" spans="1:52" ht="12.75" hidden="1" customHeight="1" x14ac:dyDescent="0.35">
      <c r="A56" s="217" t="s">
        <v>380</v>
      </c>
      <c r="B56" s="217" t="s">
        <v>381</v>
      </c>
      <c r="C56" s="218" t="s">
        <v>382</v>
      </c>
      <c r="D56" s="219">
        <v>0</v>
      </c>
      <c r="E56" s="219">
        <v>0</v>
      </c>
      <c r="F56" s="219">
        <v>0</v>
      </c>
      <c r="G56" s="219">
        <v>0</v>
      </c>
      <c r="H56" s="219">
        <v>0</v>
      </c>
      <c r="I56" s="219">
        <v>0</v>
      </c>
      <c r="J56" s="219">
        <v>0</v>
      </c>
      <c r="K56" s="219">
        <v>0</v>
      </c>
      <c r="L56" s="219">
        <v>0</v>
      </c>
      <c r="M56" s="219">
        <v>0</v>
      </c>
      <c r="N56" s="219">
        <v>0</v>
      </c>
      <c r="O56" s="219">
        <v>0</v>
      </c>
      <c r="P56" s="219">
        <v>0</v>
      </c>
      <c r="Q56" s="219">
        <v>0</v>
      </c>
      <c r="R56" s="219">
        <v>0</v>
      </c>
      <c r="S56" s="219">
        <v>0</v>
      </c>
      <c r="T56" s="219">
        <v>0</v>
      </c>
      <c r="U56" s="219">
        <v>0</v>
      </c>
      <c r="V56" s="219">
        <v>0</v>
      </c>
      <c r="W56" s="219">
        <v>0</v>
      </c>
      <c r="X56" s="219">
        <v>0</v>
      </c>
      <c r="Y56" s="219">
        <v>0</v>
      </c>
      <c r="Z56" s="219">
        <v>0</v>
      </c>
      <c r="AA56" s="219">
        <v>0</v>
      </c>
      <c r="AB56" s="219">
        <v>0</v>
      </c>
      <c r="AC56" s="219">
        <v>0</v>
      </c>
      <c r="AD56" s="219">
        <v>0</v>
      </c>
      <c r="AE56" s="219">
        <v>0</v>
      </c>
      <c r="AF56" s="219">
        <v>0</v>
      </c>
      <c r="AG56" s="219">
        <v>0</v>
      </c>
      <c r="AH56" s="219">
        <v>0</v>
      </c>
      <c r="AI56" s="219">
        <v>0</v>
      </c>
      <c r="AJ56" s="219">
        <v>0</v>
      </c>
      <c r="AK56" s="219">
        <v>0</v>
      </c>
      <c r="AL56" s="219">
        <v>0</v>
      </c>
      <c r="AM56" s="219">
        <v>0</v>
      </c>
      <c r="AN56" s="219">
        <v>0</v>
      </c>
      <c r="AO56" s="219"/>
      <c r="AP56" s="219">
        <v>0</v>
      </c>
      <c r="AQ56" s="219"/>
      <c r="AR56" s="219">
        <v>0</v>
      </c>
      <c r="AS56" s="219">
        <v>0</v>
      </c>
      <c r="AT56" s="219">
        <v>0</v>
      </c>
      <c r="AU56" s="219">
        <v>0</v>
      </c>
      <c r="AV56" s="219">
        <v>0</v>
      </c>
      <c r="AW56" s="219">
        <v>0</v>
      </c>
      <c r="AX56" s="219">
        <v>0</v>
      </c>
      <c r="AY56" s="240">
        <v>0</v>
      </c>
      <c r="AZ56" s="245"/>
    </row>
    <row r="57" spans="1:52" x14ac:dyDescent="0.35">
      <c r="A57" s="217" t="s">
        <v>383</v>
      </c>
      <c r="B57" s="217" t="s">
        <v>384</v>
      </c>
      <c r="C57" s="218" t="s">
        <v>385</v>
      </c>
      <c r="D57" s="219">
        <v>1412.4805777997849</v>
      </c>
      <c r="E57" s="219">
        <v>245.05125184261902</v>
      </c>
      <c r="F57" s="219">
        <v>254.10213943005448</v>
      </c>
      <c r="G57" s="219">
        <v>0</v>
      </c>
      <c r="H57" s="219">
        <v>0</v>
      </c>
      <c r="I57" s="219">
        <v>0</v>
      </c>
      <c r="J57" s="219">
        <v>0</v>
      </c>
      <c r="K57" s="219">
        <v>0</v>
      </c>
      <c r="L57" s="219">
        <v>0</v>
      </c>
      <c r="M57" s="219">
        <v>0</v>
      </c>
      <c r="N57" s="219">
        <v>0</v>
      </c>
      <c r="O57" s="219">
        <v>0</v>
      </c>
      <c r="P57" s="219">
        <v>0</v>
      </c>
      <c r="Q57" s="219">
        <v>0</v>
      </c>
      <c r="R57" s="219">
        <v>0</v>
      </c>
      <c r="S57" s="219">
        <v>0</v>
      </c>
      <c r="T57" s="219">
        <v>0</v>
      </c>
      <c r="U57" s="219">
        <v>0</v>
      </c>
      <c r="V57" s="219">
        <v>0</v>
      </c>
      <c r="W57" s="219">
        <v>0</v>
      </c>
      <c r="X57" s="219">
        <v>0</v>
      </c>
      <c r="Y57" s="219">
        <v>0</v>
      </c>
      <c r="Z57" s="219">
        <v>0</v>
      </c>
      <c r="AA57" s="219">
        <v>0</v>
      </c>
      <c r="AB57" s="219">
        <v>0</v>
      </c>
      <c r="AC57" s="219">
        <v>0</v>
      </c>
      <c r="AD57" s="219">
        <v>0</v>
      </c>
      <c r="AE57" s="219">
        <v>0</v>
      </c>
      <c r="AF57" s="219">
        <v>0</v>
      </c>
      <c r="AG57" s="219">
        <v>0</v>
      </c>
      <c r="AH57" s="219">
        <v>0</v>
      </c>
      <c r="AI57" s="219">
        <v>0</v>
      </c>
      <c r="AJ57" s="219">
        <v>0</v>
      </c>
      <c r="AK57" s="219">
        <v>0</v>
      </c>
      <c r="AL57" s="219">
        <v>0</v>
      </c>
      <c r="AM57" s="219">
        <v>0</v>
      </c>
      <c r="AN57" s="219">
        <v>0</v>
      </c>
      <c r="AO57" s="219">
        <v>0</v>
      </c>
      <c r="AP57" s="219">
        <v>0</v>
      </c>
      <c r="AQ57" s="219">
        <v>0</v>
      </c>
      <c r="AR57" s="219">
        <v>106.911</v>
      </c>
      <c r="AS57" s="219">
        <v>107.583</v>
      </c>
      <c r="AT57" s="219">
        <v>109.03700000000001</v>
      </c>
      <c r="AU57" s="219">
        <v>110.104</v>
      </c>
      <c r="AV57" s="219">
        <v>105.142</v>
      </c>
      <c r="AW57" s="219">
        <v>631.61400000000003</v>
      </c>
      <c r="AX57" s="219">
        <v>551.21900000000005</v>
      </c>
      <c r="AY57" s="240">
        <v>553.71199999999999</v>
      </c>
      <c r="AZ57" s="245">
        <v>94</v>
      </c>
    </row>
    <row r="58" spans="1:52" ht="24" hidden="1" customHeight="1" x14ac:dyDescent="0.35">
      <c r="A58" s="217" t="s">
        <v>386</v>
      </c>
      <c r="B58" s="217" t="s">
        <v>387</v>
      </c>
      <c r="C58" s="218" t="s">
        <v>388</v>
      </c>
      <c r="D58" s="219">
        <v>0</v>
      </c>
      <c r="E58" s="219">
        <v>0</v>
      </c>
      <c r="F58" s="219">
        <v>0</v>
      </c>
      <c r="G58" s="219">
        <v>0</v>
      </c>
      <c r="H58" s="219">
        <v>0</v>
      </c>
      <c r="I58" s="219">
        <v>0</v>
      </c>
      <c r="J58" s="219">
        <v>0</v>
      </c>
      <c r="K58" s="219">
        <v>0</v>
      </c>
      <c r="L58" s="219">
        <v>0</v>
      </c>
      <c r="M58" s="219">
        <v>0</v>
      </c>
      <c r="N58" s="219">
        <v>0</v>
      </c>
      <c r="O58" s="219">
        <v>0</v>
      </c>
      <c r="P58" s="219">
        <v>0</v>
      </c>
      <c r="Q58" s="219">
        <v>0</v>
      </c>
      <c r="R58" s="219">
        <v>0</v>
      </c>
      <c r="S58" s="219">
        <v>0</v>
      </c>
      <c r="T58" s="219">
        <v>0</v>
      </c>
      <c r="U58" s="219">
        <v>0</v>
      </c>
      <c r="V58" s="219">
        <v>0</v>
      </c>
      <c r="W58" s="219">
        <v>0</v>
      </c>
      <c r="X58" s="219">
        <v>0</v>
      </c>
      <c r="Y58" s="219">
        <v>0</v>
      </c>
      <c r="Z58" s="219">
        <v>0</v>
      </c>
      <c r="AA58" s="219">
        <v>0</v>
      </c>
      <c r="AB58" s="219">
        <v>0</v>
      </c>
      <c r="AC58" s="219">
        <v>0</v>
      </c>
      <c r="AD58" s="219">
        <v>0</v>
      </c>
      <c r="AE58" s="219">
        <v>0</v>
      </c>
      <c r="AF58" s="219">
        <v>0</v>
      </c>
      <c r="AG58" s="219">
        <v>0</v>
      </c>
      <c r="AH58" s="219">
        <v>0</v>
      </c>
      <c r="AI58" s="219">
        <v>0</v>
      </c>
      <c r="AJ58" s="219">
        <v>0</v>
      </c>
      <c r="AK58" s="219">
        <v>0</v>
      </c>
      <c r="AL58" s="219">
        <v>0</v>
      </c>
      <c r="AM58" s="219">
        <v>0</v>
      </c>
      <c r="AN58" s="219">
        <v>0</v>
      </c>
      <c r="AO58" s="219"/>
      <c r="AP58" s="219">
        <v>0</v>
      </c>
      <c r="AQ58" s="219"/>
      <c r="AR58" s="219">
        <v>0</v>
      </c>
      <c r="AS58" s="219">
        <v>0</v>
      </c>
      <c r="AT58" s="219">
        <v>0</v>
      </c>
      <c r="AU58" s="219">
        <v>0</v>
      </c>
      <c r="AV58" s="219">
        <v>0</v>
      </c>
      <c r="AW58" s="219">
        <v>0</v>
      </c>
      <c r="AX58" s="219">
        <v>0</v>
      </c>
      <c r="AY58" s="240">
        <v>0</v>
      </c>
      <c r="AZ58" s="245"/>
    </row>
    <row r="59" spans="1:52" ht="12.75" hidden="1" customHeight="1" x14ac:dyDescent="0.35">
      <c r="A59" s="217" t="s">
        <v>389</v>
      </c>
      <c r="B59" s="217" t="s">
        <v>390</v>
      </c>
      <c r="C59" s="218" t="s">
        <v>390</v>
      </c>
      <c r="D59" s="219">
        <v>0</v>
      </c>
      <c r="E59" s="219">
        <v>0</v>
      </c>
      <c r="F59" s="219">
        <v>0</v>
      </c>
      <c r="G59" s="219">
        <v>0</v>
      </c>
      <c r="H59" s="219">
        <v>0</v>
      </c>
      <c r="I59" s="219">
        <v>0</v>
      </c>
      <c r="J59" s="219">
        <v>0</v>
      </c>
      <c r="K59" s="219">
        <v>0</v>
      </c>
      <c r="L59" s="219">
        <v>0</v>
      </c>
      <c r="M59" s="219">
        <v>0</v>
      </c>
      <c r="N59" s="219">
        <v>0</v>
      </c>
      <c r="O59" s="219">
        <v>0</v>
      </c>
      <c r="P59" s="219">
        <v>0</v>
      </c>
      <c r="Q59" s="219">
        <v>0</v>
      </c>
      <c r="R59" s="219">
        <v>0</v>
      </c>
      <c r="S59" s="219">
        <v>0</v>
      </c>
      <c r="T59" s="219">
        <v>0</v>
      </c>
      <c r="U59" s="219">
        <v>0</v>
      </c>
      <c r="V59" s="219">
        <v>0</v>
      </c>
      <c r="W59" s="219">
        <v>0</v>
      </c>
      <c r="X59" s="219">
        <v>0</v>
      </c>
      <c r="Y59" s="219">
        <v>0</v>
      </c>
      <c r="Z59" s="219">
        <v>0</v>
      </c>
      <c r="AA59" s="219">
        <v>0</v>
      </c>
      <c r="AB59" s="219">
        <v>0</v>
      </c>
      <c r="AC59" s="219">
        <v>0</v>
      </c>
      <c r="AD59" s="219">
        <v>0</v>
      </c>
      <c r="AE59" s="219">
        <v>0</v>
      </c>
      <c r="AF59" s="219">
        <v>0</v>
      </c>
      <c r="AG59" s="219">
        <v>0</v>
      </c>
      <c r="AH59" s="219">
        <v>0</v>
      </c>
      <c r="AI59" s="219">
        <v>0</v>
      </c>
      <c r="AJ59" s="219">
        <v>0</v>
      </c>
      <c r="AK59" s="219">
        <v>0</v>
      </c>
      <c r="AL59" s="219">
        <v>0</v>
      </c>
      <c r="AM59" s="219">
        <v>0</v>
      </c>
      <c r="AN59" s="219">
        <v>0</v>
      </c>
      <c r="AO59" s="219"/>
      <c r="AP59" s="219">
        <v>0</v>
      </c>
      <c r="AQ59" s="219"/>
      <c r="AR59" s="219">
        <v>0</v>
      </c>
      <c r="AS59" s="219">
        <v>0</v>
      </c>
      <c r="AT59" s="219">
        <v>0</v>
      </c>
      <c r="AU59" s="219">
        <v>0</v>
      </c>
      <c r="AV59" s="219">
        <v>0</v>
      </c>
      <c r="AW59" s="219">
        <v>0</v>
      </c>
      <c r="AX59" s="219">
        <v>0</v>
      </c>
      <c r="AY59" s="240">
        <v>0</v>
      </c>
      <c r="AZ59" s="245"/>
    </row>
    <row r="60" spans="1:52" ht="12.75" hidden="1" customHeight="1" x14ac:dyDescent="0.35">
      <c r="A60" s="217" t="s">
        <v>391</v>
      </c>
      <c r="B60" s="217" t="s">
        <v>392</v>
      </c>
      <c r="C60" s="218" t="s">
        <v>393</v>
      </c>
      <c r="D60" s="219">
        <v>0</v>
      </c>
      <c r="E60" s="219">
        <v>0</v>
      </c>
      <c r="F60" s="219">
        <v>0</v>
      </c>
      <c r="G60" s="219">
        <v>0</v>
      </c>
      <c r="H60" s="219">
        <v>0</v>
      </c>
      <c r="I60" s="219">
        <v>0</v>
      </c>
      <c r="J60" s="219">
        <v>0</v>
      </c>
      <c r="K60" s="219">
        <v>0</v>
      </c>
      <c r="L60" s="219">
        <v>0</v>
      </c>
      <c r="M60" s="219">
        <v>0</v>
      </c>
      <c r="N60" s="219">
        <v>0</v>
      </c>
      <c r="O60" s="219">
        <v>0</v>
      </c>
      <c r="P60" s="219">
        <v>0</v>
      </c>
      <c r="Q60" s="219">
        <v>0</v>
      </c>
      <c r="R60" s="219">
        <v>0</v>
      </c>
      <c r="S60" s="219">
        <v>0</v>
      </c>
      <c r="T60" s="219">
        <v>0</v>
      </c>
      <c r="U60" s="219">
        <v>0</v>
      </c>
      <c r="V60" s="219">
        <v>0</v>
      </c>
      <c r="W60" s="219">
        <v>0</v>
      </c>
      <c r="X60" s="219">
        <v>0</v>
      </c>
      <c r="Y60" s="219">
        <v>0</v>
      </c>
      <c r="Z60" s="219">
        <v>0</v>
      </c>
      <c r="AA60" s="219">
        <v>0</v>
      </c>
      <c r="AB60" s="219">
        <v>0</v>
      </c>
      <c r="AC60" s="219">
        <v>0</v>
      </c>
      <c r="AD60" s="219">
        <v>0</v>
      </c>
      <c r="AE60" s="219">
        <v>0</v>
      </c>
      <c r="AF60" s="219">
        <v>0</v>
      </c>
      <c r="AG60" s="219">
        <v>0</v>
      </c>
      <c r="AH60" s="219">
        <v>0</v>
      </c>
      <c r="AI60" s="219">
        <v>0</v>
      </c>
      <c r="AJ60" s="219">
        <v>0</v>
      </c>
      <c r="AK60" s="219">
        <v>0</v>
      </c>
      <c r="AL60" s="219">
        <v>0</v>
      </c>
      <c r="AM60" s="219">
        <v>0</v>
      </c>
      <c r="AN60" s="219">
        <v>0</v>
      </c>
      <c r="AO60" s="219"/>
      <c r="AP60" s="219">
        <v>0</v>
      </c>
      <c r="AQ60" s="219"/>
      <c r="AR60" s="219">
        <v>0</v>
      </c>
      <c r="AS60" s="219">
        <v>0</v>
      </c>
      <c r="AT60" s="219">
        <v>0</v>
      </c>
      <c r="AU60" s="219">
        <v>0</v>
      </c>
      <c r="AV60" s="219">
        <v>0</v>
      </c>
      <c r="AW60" s="219">
        <v>0</v>
      </c>
      <c r="AX60" s="219">
        <v>0</v>
      </c>
      <c r="AY60" s="240">
        <v>0</v>
      </c>
      <c r="AZ60" s="245"/>
    </row>
    <row r="61" spans="1:52" ht="12.75" customHeight="1" x14ac:dyDescent="0.35">
      <c r="A61" s="217" t="s">
        <v>394</v>
      </c>
      <c r="B61" s="217" t="s">
        <v>395</v>
      </c>
      <c r="C61" s="218" t="s">
        <v>396</v>
      </c>
      <c r="D61" s="219">
        <v>0</v>
      </c>
      <c r="E61" s="219">
        <v>0</v>
      </c>
      <c r="F61" s="219">
        <v>0</v>
      </c>
      <c r="G61" s="219">
        <v>0</v>
      </c>
      <c r="H61" s="219">
        <v>0</v>
      </c>
      <c r="I61" s="219">
        <v>0</v>
      </c>
      <c r="J61" s="219">
        <v>0</v>
      </c>
      <c r="K61" s="219">
        <v>0</v>
      </c>
      <c r="L61" s="219">
        <v>0</v>
      </c>
      <c r="M61" s="219">
        <v>0</v>
      </c>
      <c r="N61" s="219">
        <v>0</v>
      </c>
      <c r="O61" s="219">
        <v>0</v>
      </c>
      <c r="P61" s="219">
        <v>0</v>
      </c>
      <c r="Q61" s="219">
        <v>0</v>
      </c>
      <c r="R61" s="219">
        <v>0</v>
      </c>
      <c r="S61" s="219">
        <v>0</v>
      </c>
      <c r="T61" s="219">
        <v>0</v>
      </c>
      <c r="U61" s="219">
        <v>0</v>
      </c>
      <c r="V61" s="219">
        <v>0</v>
      </c>
      <c r="W61" s="219">
        <v>0</v>
      </c>
      <c r="X61" s="219">
        <v>0</v>
      </c>
      <c r="Y61" s="219">
        <v>0</v>
      </c>
      <c r="Z61" s="219">
        <v>0</v>
      </c>
      <c r="AA61" s="219">
        <v>0</v>
      </c>
      <c r="AB61" s="219">
        <v>2427.59</v>
      </c>
      <c r="AC61" s="219">
        <v>10018.694</v>
      </c>
      <c r="AD61" s="219">
        <v>5083.7359999999999</v>
      </c>
      <c r="AE61" s="219">
        <v>5247.3159999999998</v>
      </c>
      <c r="AF61" s="219">
        <v>10506.954</v>
      </c>
      <c r="AG61" s="219">
        <v>9965.3680000000004</v>
      </c>
      <c r="AH61" s="219">
        <v>8952.3080000000009</v>
      </c>
      <c r="AI61" s="219">
        <v>17766.278999999999</v>
      </c>
      <c r="AJ61" s="219">
        <v>16583.991000000002</v>
      </c>
      <c r="AK61" s="219">
        <v>16098.23</v>
      </c>
      <c r="AL61" s="219">
        <v>12605.821</v>
      </c>
      <c r="AM61" s="219">
        <v>1771.817</v>
      </c>
      <c r="AN61" s="219">
        <v>2052.6509999999998</v>
      </c>
      <c r="AO61" s="219">
        <v>39.347999999999999</v>
      </c>
      <c r="AP61" s="219">
        <v>56.015999999999998</v>
      </c>
      <c r="AQ61" s="219">
        <v>50.566000000000003</v>
      </c>
      <c r="AR61" s="219">
        <v>49.156999999999996</v>
      </c>
      <c r="AS61" s="219">
        <v>41.261000000000003</v>
      </c>
      <c r="AT61" s="219">
        <v>46.171999999999997</v>
      </c>
      <c r="AU61" s="219">
        <v>48.304000000000002</v>
      </c>
      <c r="AV61" s="219">
        <v>43.52</v>
      </c>
      <c r="AW61" s="219">
        <v>40.832999999999998</v>
      </c>
      <c r="AX61" s="219">
        <v>27.788</v>
      </c>
      <c r="AY61" s="240">
        <v>25.861000000000001</v>
      </c>
      <c r="AZ61" s="245">
        <v>34</v>
      </c>
    </row>
    <row r="62" spans="1:52" ht="24" hidden="1" customHeight="1" x14ac:dyDescent="0.35">
      <c r="A62" s="217" t="s">
        <v>397</v>
      </c>
      <c r="B62" s="217" t="s">
        <v>398</v>
      </c>
      <c r="C62" s="218" t="s">
        <v>399</v>
      </c>
      <c r="D62" s="219">
        <v>0</v>
      </c>
      <c r="E62" s="219">
        <v>0</v>
      </c>
      <c r="F62" s="219">
        <v>0</v>
      </c>
      <c r="G62" s="219">
        <v>0</v>
      </c>
      <c r="H62" s="219">
        <v>0</v>
      </c>
      <c r="I62" s="219">
        <v>0</v>
      </c>
      <c r="J62" s="219">
        <v>0</v>
      </c>
      <c r="K62" s="219">
        <v>0</v>
      </c>
      <c r="L62" s="219">
        <v>0</v>
      </c>
      <c r="M62" s="219">
        <v>0</v>
      </c>
      <c r="N62" s="219">
        <v>0</v>
      </c>
      <c r="O62" s="219">
        <v>0</v>
      </c>
      <c r="P62" s="219">
        <v>0</v>
      </c>
      <c r="Q62" s="219">
        <v>0</v>
      </c>
      <c r="R62" s="219">
        <v>0</v>
      </c>
      <c r="S62" s="219">
        <v>0</v>
      </c>
      <c r="T62" s="219">
        <v>0</v>
      </c>
      <c r="U62" s="219">
        <v>0</v>
      </c>
      <c r="V62" s="219">
        <v>0</v>
      </c>
      <c r="W62" s="219">
        <v>0</v>
      </c>
      <c r="X62" s="219">
        <v>0</v>
      </c>
      <c r="Y62" s="219">
        <v>0</v>
      </c>
      <c r="Z62" s="219">
        <v>0</v>
      </c>
      <c r="AA62" s="219">
        <v>0</v>
      </c>
      <c r="AB62" s="219">
        <v>0</v>
      </c>
      <c r="AC62" s="219">
        <v>0</v>
      </c>
      <c r="AD62" s="219">
        <v>0</v>
      </c>
      <c r="AE62" s="219">
        <v>0</v>
      </c>
      <c r="AF62" s="219">
        <v>0</v>
      </c>
      <c r="AG62" s="219">
        <v>0</v>
      </c>
      <c r="AH62" s="219">
        <v>0</v>
      </c>
      <c r="AI62" s="219">
        <v>0</v>
      </c>
      <c r="AJ62" s="219">
        <v>0</v>
      </c>
      <c r="AK62" s="219">
        <v>0</v>
      </c>
      <c r="AL62" s="219">
        <v>0</v>
      </c>
      <c r="AM62" s="219">
        <v>0</v>
      </c>
      <c r="AN62" s="219">
        <v>0</v>
      </c>
      <c r="AO62" s="219"/>
      <c r="AP62" s="219">
        <v>0</v>
      </c>
      <c r="AQ62" s="219"/>
      <c r="AR62" s="219">
        <v>0</v>
      </c>
      <c r="AS62" s="219">
        <v>0</v>
      </c>
      <c r="AT62" s="219">
        <v>0</v>
      </c>
      <c r="AU62" s="219">
        <v>0</v>
      </c>
      <c r="AV62" s="219">
        <v>0</v>
      </c>
      <c r="AW62" s="219">
        <v>0</v>
      </c>
      <c r="AX62" s="219">
        <v>0</v>
      </c>
      <c r="AY62" s="240">
        <v>0</v>
      </c>
      <c r="AZ62" s="245"/>
    </row>
    <row r="63" spans="1:52" hidden="1" x14ac:dyDescent="0.35">
      <c r="A63" s="217" t="s">
        <v>400</v>
      </c>
      <c r="B63" s="217" t="s">
        <v>401</v>
      </c>
      <c r="C63" s="218" t="s">
        <v>402</v>
      </c>
      <c r="D63" s="219">
        <v>0</v>
      </c>
      <c r="E63" s="219">
        <v>883.59201142850634</v>
      </c>
      <c r="F63" s="219">
        <v>881.03653365660989</v>
      </c>
      <c r="G63" s="219">
        <v>1068.364721885476</v>
      </c>
      <c r="H63" s="219">
        <v>530.63158433930369</v>
      </c>
      <c r="I63" s="219">
        <v>880.501533855812</v>
      </c>
      <c r="J63" s="219">
        <v>1354.9197215724441</v>
      </c>
      <c r="K63" s="219">
        <v>972.79326810888949</v>
      </c>
      <c r="L63" s="219">
        <v>1041.6005031274724</v>
      </c>
      <c r="M63" s="219">
        <v>1077.3729233185925</v>
      </c>
      <c r="N63" s="219">
        <v>854.75751418603193</v>
      </c>
      <c r="O63" s="219">
        <v>470.27478500406949</v>
      </c>
      <c r="P63" s="219">
        <v>462.51017353344599</v>
      </c>
      <c r="Q63" s="219">
        <v>477.30799999999999</v>
      </c>
      <c r="R63" s="219">
        <v>273.68700000000001</v>
      </c>
      <c r="S63" s="219">
        <v>324.91399999999999</v>
      </c>
      <c r="T63" s="219">
        <v>238.71199999999999</v>
      </c>
      <c r="U63" s="219">
        <v>497.875</v>
      </c>
      <c r="V63" s="219">
        <v>329.34</v>
      </c>
      <c r="W63" s="219">
        <v>329.53</v>
      </c>
      <c r="X63" s="219">
        <v>329.15499999999997</v>
      </c>
      <c r="Y63" s="219">
        <v>0</v>
      </c>
      <c r="Z63" s="219">
        <v>0</v>
      </c>
      <c r="AA63" s="219">
        <v>0</v>
      </c>
      <c r="AB63" s="219">
        <v>0</v>
      </c>
      <c r="AC63" s="219">
        <v>0</v>
      </c>
      <c r="AD63" s="219">
        <v>0</v>
      </c>
      <c r="AE63" s="219">
        <v>0</v>
      </c>
      <c r="AF63" s="219">
        <v>0</v>
      </c>
      <c r="AG63" s="219">
        <v>0</v>
      </c>
      <c r="AH63" s="219">
        <v>0</v>
      </c>
      <c r="AI63" s="219">
        <v>0</v>
      </c>
      <c r="AJ63" s="219">
        <v>0</v>
      </c>
      <c r="AK63" s="219">
        <v>0</v>
      </c>
      <c r="AL63" s="219">
        <v>0</v>
      </c>
      <c r="AM63" s="219">
        <v>0</v>
      </c>
      <c r="AN63" s="219">
        <v>0</v>
      </c>
      <c r="AO63" s="219"/>
      <c r="AP63" s="219">
        <v>0</v>
      </c>
      <c r="AQ63" s="219"/>
      <c r="AR63" s="219">
        <v>0</v>
      </c>
      <c r="AS63" s="219">
        <v>0</v>
      </c>
      <c r="AT63" s="219">
        <v>0</v>
      </c>
      <c r="AU63" s="219">
        <v>0</v>
      </c>
      <c r="AV63" s="219">
        <v>0</v>
      </c>
      <c r="AW63" s="219">
        <v>0</v>
      </c>
      <c r="AX63" s="219">
        <v>0</v>
      </c>
      <c r="AY63" s="240">
        <v>0</v>
      </c>
      <c r="AZ63" s="245"/>
    </row>
    <row r="64" spans="1:52" ht="12.75" hidden="1" customHeight="1" x14ac:dyDescent="0.35">
      <c r="A64" s="217" t="s">
        <v>403</v>
      </c>
      <c r="B64" s="217" t="s">
        <v>404</v>
      </c>
      <c r="C64" s="218" t="s">
        <v>404</v>
      </c>
      <c r="D64" s="219">
        <v>0</v>
      </c>
      <c r="E64" s="219">
        <v>0</v>
      </c>
      <c r="F64" s="219">
        <v>0</v>
      </c>
      <c r="G64" s="219">
        <v>0</v>
      </c>
      <c r="H64" s="219">
        <v>0</v>
      </c>
      <c r="I64" s="219">
        <v>0</v>
      </c>
      <c r="J64" s="219">
        <v>0</v>
      </c>
      <c r="K64" s="219">
        <v>0</v>
      </c>
      <c r="L64" s="219">
        <v>0</v>
      </c>
      <c r="M64" s="219">
        <v>0</v>
      </c>
      <c r="N64" s="219">
        <v>0</v>
      </c>
      <c r="O64" s="219">
        <v>0</v>
      </c>
      <c r="P64" s="219">
        <v>0</v>
      </c>
      <c r="Q64" s="219">
        <v>0</v>
      </c>
      <c r="R64" s="219">
        <v>0</v>
      </c>
      <c r="S64" s="219">
        <v>0</v>
      </c>
      <c r="T64" s="219">
        <v>0</v>
      </c>
      <c r="U64" s="219">
        <v>0</v>
      </c>
      <c r="V64" s="219">
        <v>0</v>
      </c>
      <c r="W64" s="219">
        <v>0</v>
      </c>
      <c r="X64" s="219">
        <v>0</v>
      </c>
      <c r="Y64" s="219">
        <v>0</v>
      </c>
      <c r="Z64" s="219">
        <v>0</v>
      </c>
      <c r="AA64" s="219">
        <v>0</v>
      </c>
      <c r="AB64" s="219">
        <v>0</v>
      </c>
      <c r="AC64" s="219">
        <v>0</v>
      </c>
      <c r="AD64" s="219">
        <v>0</v>
      </c>
      <c r="AE64" s="219">
        <v>0</v>
      </c>
      <c r="AF64" s="219">
        <v>0</v>
      </c>
      <c r="AG64" s="219">
        <v>0</v>
      </c>
      <c r="AH64" s="219">
        <v>0</v>
      </c>
      <c r="AI64" s="219">
        <v>0</v>
      </c>
      <c r="AJ64" s="219">
        <v>0</v>
      </c>
      <c r="AK64" s="219">
        <v>0</v>
      </c>
      <c r="AL64" s="219">
        <v>0</v>
      </c>
      <c r="AM64" s="219">
        <v>0</v>
      </c>
      <c r="AN64" s="219">
        <v>0</v>
      </c>
      <c r="AO64" s="219"/>
      <c r="AP64" s="219">
        <v>0</v>
      </c>
      <c r="AQ64" s="219"/>
      <c r="AR64" s="219">
        <v>0</v>
      </c>
      <c r="AS64" s="219">
        <v>0</v>
      </c>
      <c r="AT64" s="219">
        <v>0</v>
      </c>
      <c r="AU64" s="219">
        <v>0</v>
      </c>
      <c r="AV64" s="219">
        <v>0</v>
      </c>
      <c r="AW64" s="219">
        <v>0</v>
      </c>
      <c r="AX64" s="219">
        <v>0</v>
      </c>
      <c r="AY64" s="240">
        <v>0</v>
      </c>
      <c r="AZ64" s="245"/>
    </row>
    <row r="65" spans="1:52" ht="12.75" hidden="1" customHeight="1" x14ac:dyDescent="0.35">
      <c r="A65" s="217" t="s">
        <v>405</v>
      </c>
      <c r="B65" s="217" t="s">
        <v>406</v>
      </c>
      <c r="C65" s="218" t="s">
        <v>407</v>
      </c>
      <c r="D65" s="219">
        <v>0</v>
      </c>
      <c r="E65" s="219">
        <v>0</v>
      </c>
      <c r="F65" s="219">
        <v>0</v>
      </c>
      <c r="G65" s="219">
        <v>0</v>
      </c>
      <c r="H65" s="219">
        <v>0</v>
      </c>
      <c r="I65" s="219">
        <v>0</v>
      </c>
      <c r="J65" s="219">
        <v>0</v>
      </c>
      <c r="K65" s="219">
        <v>0</v>
      </c>
      <c r="L65" s="219">
        <v>0</v>
      </c>
      <c r="M65" s="219">
        <v>0</v>
      </c>
      <c r="N65" s="219">
        <v>0</v>
      </c>
      <c r="O65" s="219">
        <v>0</v>
      </c>
      <c r="P65" s="219">
        <v>0</v>
      </c>
      <c r="Q65" s="219">
        <v>0</v>
      </c>
      <c r="R65" s="219">
        <v>0</v>
      </c>
      <c r="S65" s="219">
        <v>0</v>
      </c>
      <c r="T65" s="219">
        <v>0</v>
      </c>
      <c r="U65" s="219">
        <v>0</v>
      </c>
      <c r="V65" s="219">
        <v>0</v>
      </c>
      <c r="W65" s="219">
        <v>0</v>
      </c>
      <c r="X65" s="219">
        <v>0</v>
      </c>
      <c r="Y65" s="219">
        <v>0</v>
      </c>
      <c r="Z65" s="219">
        <v>0</v>
      </c>
      <c r="AA65" s="219">
        <v>0</v>
      </c>
      <c r="AB65" s="219">
        <v>0</v>
      </c>
      <c r="AC65" s="219">
        <v>0</v>
      </c>
      <c r="AD65" s="219">
        <v>0</v>
      </c>
      <c r="AE65" s="219">
        <v>0</v>
      </c>
      <c r="AF65" s="219">
        <v>0</v>
      </c>
      <c r="AG65" s="219">
        <v>0</v>
      </c>
      <c r="AH65" s="219">
        <v>0</v>
      </c>
      <c r="AI65" s="219">
        <v>0</v>
      </c>
      <c r="AJ65" s="219">
        <v>0</v>
      </c>
      <c r="AK65" s="219">
        <v>0</v>
      </c>
      <c r="AL65" s="219">
        <v>0</v>
      </c>
      <c r="AM65" s="219">
        <v>0</v>
      </c>
      <c r="AN65" s="219">
        <v>0</v>
      </c>
      <c r="AO65" s="219"/>
      <c r="AP65" s="219">
        <v>0</v>
      </c>
      <c r="AQ65" s="219"/>
      <c r="AR65" s="219">
        <v>0</v>
      </c>
      <c r="AS65" s="219">
        <v>0</v>
      </c>
      <c r="AT65" s="219">
        <v>0</v>
      </c>
      <c r="AU65" s="219">
        <v>0</v>
      </c>
      <c r="AV65" s="219">
        <v>0</v>
      </c>
      <c r="AW65" s="219">
        <v>0</v>
      </c>
      <c r="AX65" s="219">
        <v>0</v>
      </c>
      <c r="AY65" s="240">
        <v>0</v>
      </c>
      <c r="AZ65" s="245"/>
    </row>
    <row r="66" spans="1:52" ht="24" hidden="1" customHeight="1" x14ac:dyDescent="0.35">
      <c r="A66" s="217" t="s">
        <v>408</v>
      </c>
      <c r="B66" s="217" t="s">
        <v>409</v>
      </c>
      <c r="C66" s="218" t="s">
        <v>410</v>
      </c>
      <c r="D66" s="219">
        <v>0</v>
      </c>
      <c r="E66" s="219">
        <v>0</v>
      </c>
      <c r="F66" s="219">
        <v>0</v>
      </c>
      <c r="G66" s="219">
        <v>0</v>
      </c>
      <c r="H66" s="219">
        <v>0</v>
      </c>
      <c r="I66" s="219">
        <v>0</v>
      </c>
      <c r="J66" s="219">
        <v>0</v>
      </c>
      <c r="K66" s="219">
        <v>0</v>
      </c>
      <c r="L66" s="219">
        <v>0</v>
      </c>
      <c r="M66" s="219">
        <v>0</v>
      </c>
      <c r="N66" s="219">
        <v>0</v>
      </c>
      <c r="O66" s="219">
        <v>0</v>
      </c>
      <c r="P66" s="219">
        <v>0</v>
      </c>
      <c r="Q66" s="219">
        <v>0</v>
      </c>
      <c r="R66" s="219">
        <v>0</v>
      </c>
      <c r="S66" s="219">
        <v>0</v>
      </c>
      <c r="T66" s="219">
        <v>0</v>
      </c>
      <c r="U66" s="219">
        <v>0</v>
      </c>
      <c r="V66" s="219">
        <v>0</v>
      </c>
      <c r="W66" s="219">
        <v>0</v>
      </c>
      <c r="X66" s="219">
        <v>0</v>
      </c>
      <c r="Y66" s="219">
        <v>0</v>
      </c>
      <c r="Z66" s="219">
        <v>0</v>
      </c>
      <c r="AA66" s="219">
        <v>0</v>
      </c>
      <c r="AB66" s="219">
        <v>0</v>
      </c>
      <c r="AC66" s="219">
        <v>0</v>
      </c>
      <c r="AD66" s="219">
        <v>0</v>
      </c>
      <c r="AE66" s="219">
        <v>0</v>
      </c>
      <c r="AF66" s="219">
        <v>0</v>
      </c>
      <c r="AG66" s="219">
        <v>0</v>
      </c>
      <c r="AH66" s="219">
        <v>0</v>
      </c>
      <c r="AI66" s="219">
        <v>0</v>
      </c>
      <c r="AJ66" s="219">
        <v>0</v>
      </c>
      <c r="AK66" s="219">
        <v>0</v>
      </c>
      <c r="AL66" s="219">
        <v>0</v>
      </c>
      <c r="AM66" s="219">
        <v>0</v>
      </c>
      <c r="AN66" s="219">
        <v>0</v>
      </c>
      <c r="AO66" s="219"/>
      <c r="AP66" s="219">
        <v>0</v>
      </c>
      <c r="AQ66" s="219"/>
      <c r="AR66" s="219">
        <v>0</v>
      </c>
      <c r="AS66" s="219">
        <v>0</v>
      </c>
      <c r="AT66" s="219">
        <v>0</v>
      </c>
      <c r="AU66" s="219">
        <v>0</v>
      </c>
      <c r="AV66" s="219">
        <v>0</v>
      </c>
      <c r="AW66" s="219">
        <v>0</v>
      </c>
      <c r="AX66" s="219">
        <v>0</v>
      </c>
      <c r="AY66" s="240">
        <v>0</v>
      </c>
      <c r="AZ66" s="245"/>
    </row>
    <row r="67" spans="1:52" ht="12.75" hidden="1" customHeight="1" x14ac:dyDescent="0.35">
      <c r="A67" s="217" t="s">
        <v>411</v>
      </c>
      <c r="B67" s="217" t="s">
        <v>412</v>
      </c>
      <c r="C67" s="218" t="s">
        <v>413</v>
      </c>
      <c r="D67" s="219">
        <v>0</v>
      </c>
      <c r="E67" s="219">
        <v>0</v>
      </c>
      <c r="F67" s="219">
        <v>0</v>
      </c>
      <c r="G67" s="219">
        <v>0</v>
      </c>
      <c r="H67" s="219">
        <v>0</v>
      </c>
      <c r="I67" s="219">
        <v>0</v>
      </c>
      <c r="J67" s="219">
        <v>0</v>
      </c>
      <c r="K67" s="219">
        <v>0</v>
      </c>
      <c r="L67" s="219">
        <v>0</v>
      </c>
      <c r="M67" s="219">
        <v>0</v>
      </c>
      <c r="N67" s="219">
        <v>0</v>
      </c>
      <c r="O67" s="219">
        <v>0</v>
      </c>
      <c r="P67" s="219">
        <v>0</v>
      </c>
      <c r="Q67" s="219">
        <v>0</v>
      </c>
      <c r="R67" s="219">
        <v>0</v>
      </c>
      <c r="S67" s="219">
        <v>0</v>
      </c>
      <c r="T67" s="219">
        <v>0</v>
      </c>
      <c r="U67" s="219">
        <v>0</v>
      </c>
      <c r="V67" s="219">
        <v>0</v>
      </c>
      <c r="W67" s="219">
        <v>0</v>
      </c>
      <c r="X67" s="219">
        <v>0</v>
      </c>
      <c r="Y67" s="219">
        <v>0</v>
      </c>
      <c r="Z67" s="219">
        <v>0</v>
      </c>
      <c r="AA67" s="219">
        <v>0</v>
      </c>
      <c r="AB67" s="219">
        <v>0</v>
      </c>
      <c r="AC67" s="219">
        <v>0</v>
      </c>
      <c r="AD67" s="219">
        <v>0</v>
      </c>
      <c r="AE67" s="219">
        <v>0</v>
      </c>
      <c r="AF67" s="219">
        <v>0</v>
      </c>
      <c r="AG67" s="219">
        <v>0</v>
      </c>
      <c r="AH67" s="219">
        <v>0</v>
      </c>
      <c r="AI67" s="219">
        <v>0</v>
      </c>
      <c r="AJ67" s="219">
        <v>0</v>
      </c>
      <c r="AK67" s="219">
        <v>0</v>
      </c>
      <c r="AL67" s="219">
        <v>0</v>
      </c>
      <c r="AM67" s="219">
        <v>0</v>
      </c>
      <c r="AN67" s="219">
        <v>0</v>
      </c>
      <c r="AO67" s="219"/>
      <c r="AP67" s="219">
        <v>0</v>
      </c>
      <c r="AQ67" s="219"/>
      <c r="AR67" s="219">
        <v>0</v>
      </c>
      <c r="AS67" s="219">
        <v>0</v>
      </c>
      <c r="AT67" s="219">
        <v>0</v>
      </c>
      <c r="AU67" s="219">
        <v>0</v>
      </c>
      <c r="AV67" s="219">
        <v>0</v>
      </c>
      <c r="AW67" s="219">
        <v>0</v>
      </c>
      <c r="AX67" s="219">
        <v>0</v>
      </c>
      <c r="AY67" s="240">
        <v>0</v>
      </c>
      <c r="AZ67" s="245"/>
    </row>
    <row r="68" spans="1:52" ht="12.75" hidden="1" customHeight="1" x14ac:dyDescent="0.35">
      <c r="A68" s="217" t="s">
        <v>414</v>
      </c>
      <c r="B68" s="217" t="s">
        <v>415</v>
      </c>
      <c r="C68" s="218" t="s">
        <v>416</v>
      </c>
      <c r="D68" s="219">
        <v>0</v>
      </c>
      <c r="E68" s="219">
        <v>0</v>
      </c>
      <c r="F68" s="219">
        <v>0</v>
      </c>
      <c r="G68" s="219">
        <v>0</v>
      </c>
      <c r="H68" s="219">
        <v>0</v>
      </c>
      <c r="I68" s="219">
        <v>0</v>
      </c>
      <c r="J68" s="219">
        <v>0</v>
      </c>
      <c r="K68" s="219">
        <v>0</v>
      </c>
      <c r="L68" s="219">
        <v>0</v>
      </c>
      <c r="M68" s="219">
        <v>0</v>
      </c>
      <c r="N68" s="219">
        <v>0</v>
      </c>
      <c r="O68" s="219">
        <v>0</v>
      </c>
      <c r="P68" s="219">
        <v>0</v>
      </c>
      <c r="Q68" s="219">
        <v>0</v>
      </c>
      <c r="R68" s="219">
        <v>0</v>
      </c>
      <c r="S68" s="219">
        <v>0</v>
      </c>
      <c r="T68" s="219">
        <v>0</v>
      </c>
      <c r="U68" s="219">
        <v>0</v>
      </c>
      <c r="V68" s="219">
        <v>0</v>
      </c>
      <c r="W68" s="219">
        <v>0</v>
      </c>
      <c r="X68" s="219">
        <v>0</v>
      </c>
      <c r="Y68" s="219">
        <v>0</v>
      </c>
      <c r="Z68" s="219">
        <v>0</v>
      </c>
      <c r="AA68" s="219">
        <v>0</v>
      </c>
      <c r="AB68" s="219">
        <v>0</v>
      </c>
      <c r="AC68" s="219">
        <v>0</v>
      </c>
      <c r="AD68" s="219">
        <v>0</v>
      </c>
      <c r="AE68" s="219">
        <v>0</v>
      </c>
      <c r="AF68" s="219">
        <v>0</v>
      </c>
      <c r="AG68" s="219">
        <v>0</v>
      </c>
      <c r="AH68" s="219">
        <v>0</v>
      </c>
      <c r="AI68" s="219">
        <v>0</v>
      </c>
      <c r="AJ68" s="219">
        <v>0</v>
      </c>
      <c r="AK68" s="219">
        <v>0</v>
      </c>
      <c r="AL68" s="219">
        <v>0</v>
      </c>
      <c r="AM68" s="219">
        <v>0</v>
      </c>
      <c r="AN68" s="219">
        <v>0</v>
      </c>
      <c r="AO68" s="219"/>
      <c r="AP68" s="219">
        <v>0</v>
      </c>
      <c r="AQ68" s="219"/>
      <c r="AR68" s="219">
        <v>0</v>
      </c>
      <c r="AS68" s="219">
        <v>0</v>
      </c>
      <c r="AT68" s="219">
        <v>0</v>
      </c>
      <c r="AU68" s="219">
        <v>0</v>
      </c>
      <c r="AV68" s="219">
        <v>0</v>
      </c>
      <c r="AW68" s="219">
        <v>0</v>
      </c>
      <c r="AX68" s="219">
        <v>0</v>
      </c>
      <c r="AY68" s="240">
        <v>0</v>
      </c>
      <c r="AZ68" s="245"/>
    </row>
    <row r="69" spans="1:52" ht="12.75" hidden="1" customHeight="1" x14ac:dyDescent="0.35">
      <c r="A69" s="217" t="s">
        <v>417</v>
      </c>
      <c r="B69" s="217" t="s">
        <v>418</v>
      </c>
      <c r="C69" s="218" t="s">
        <v>419</v>
      </c>
      <c r="D69" s="219">
        <v>0</v>
      </c>
      <c r="E69" s="219">
        <v>0</v>
      </c>
      <c r="F69" s="219">
        <v>0</v>
      </c>
      <c r="G69" s="219">
        <v>0</v>
      </c>
      <c r="H69" s="219">
        <v>0</v>
      </c>
      <c r="I69" s="219">
        <v>0</v>
      </c>
      <c r="J69" s="219">
        <v>0</v>
      </c>
      <c r="K69" s="219">
        <v>0</v>
      </c>
      <c r="L69" s="219">
        <v>0</v>
      </c>
      <c r="M69" s="219">
        <v>0</v>
      </c>
      <c r="N69" s="219">
        <v>0</v>
      </c>
      <c r="O69" s="219">
        <v>0</v>
      </c>
      <c r="P69" s="219">
        <v>0</v>
      </c>
      <c r="Q69" s="219">
        <v>0</v>
      </c>
      <c r="R69" s="219">
        <v>0</v>
      </c>
      <c r="S69" s="219">
        <v>0</v>
      </c>
      <c r="T69" s="219">
        <v>0</v>
      </c>
      <c r="U69" s="219">
        <v>0</v>
      </c>
      <c r="V69" s="219">
        <v>0</v>
      </c>
      <c r="W69" s="219">
        <v>0</v>
      </c>
      <c r="X69" s="219">
        <v>0</v>
      </c>
      <c r="Y69" s="219">
        <v>0</v>
      </c>
      <c r="Z69" s="219">
        <v>0</v>
      </c>
      <c r="AA69" s="219">
        <v>0</v>
      </c>
      <c r="AB69" s="219">
        <v>0</v>
      </c>
      <c r="AC69" s="219">
        <v>0</v>
      </c>
      <c r="AD69" s="219">
        <v>0</v>
      </c>
      <c r="AE69" s="219">
        <v>0</v>
      </c>
      <c r="AF69" s="219">
        <v>0</v>
      </c>
      <c r="AG69" s="219">
        <v>0</v>
      </c>
      <c r="AH69" s="219">
        <v>0</v>
      </c>
      <c r="AI69" s="219">
        <v>0</v>
      </c>
      <c r="AJ69" s="219">
        <v>0</v>
      </c>
      <c r="AK69" s="219">
        <v>0</v>
      </c>
      <c r="AL69" s="219">
        <v>0</v>
      </c>
      <c r="AM69" s="219">
        <v>0</v>
      </c>
      <c r="AN69" s="219">
        <v>0</v>
      </c>
      <c r="AO69" s="219"/>
      <c r="AP69" s="219">
        <v>0</v>
      </c>
      <c r="AQ69" s="219"/>
      <c r="AR69" s="219">
        <v>0</v>
      </c>
      <c r="AS69" s="219">
        <v>0</v>
      </c>
      <c r="AT69" s="219">
        <v>0</v>
      </c>
      <c r="AU69" s="219">
        <v>0</v>
      </c>
      <c r="AV69" s="219">
        <v>0</v>
      </c>
      <c r="AW69" s="219">
        <v>0</v>
      </c>
      <c r="AX69" s="219">
        <v>0</v>
      </c>
      <c r="AY69" s="240">
        <v>0</v>
      </c>
      <c r="AZ69" s="245"/>
    </row>
    <row r="70" spans="1:52" ht="12.75" hidden="1" customHeight="1" x14ac:dyDescent="0.35">
      <c r="A70" s="217" t="s">
        <v>420</v>
      </c>
      <c r="B70" s="217" t="s">
        <v>421</v>
      </c>
      <c r="C70" s="218" t="s">
        <v>422</v>
      </c>
      <c r="D70" s="219">
        <v>0</v>
      </c>
      <c r="E70" s="219">
        <v>0</v>
      </c>
      <c r="F70" s="219">
        <v>0</v>
      </c>
      <c r="G70" s="219">
        <v>0</v>
      </c>
      <c r="H70" s="219">
        <v>0</v>
      </c>
      <c r="I70" s="219">
        <v>0</v>
      </c>
      <c r="J70" s="219">
        <v>0</v>
      </c>
      <c r="K70" s="219">
        <v>0</v>
      </c>
      <c r="L70" s="219">
        <v>0</v>
      </c>
      <c r="M70" s="219">
        <v>0</v>
      </c>
      <c r="N70" s="219">
        <v>0</v>
      </c>
      <c r="O70" s="219">
        <v>0</v>
      </c>
      <c r="P70" s="219">
        <v>0</v>
      </c>
      <c r="Q70" s="219">
        <v>0</v>
      </c>
      <c r="R70" s="219">
        <v>0</v>
      </c>
      <c r="S70" s="219">
        <v>0</v>
      </c>
      <c r="T70" s="219">
        <v>0</v>
      </c>
      <c r="U70" s="219">
        <v>0</v>
      </c>
      <c r="V70" s="219">
        <v>0</v>
      </c>
      <c r="W70" s="219">
        <v>0</v>
      </c>
      <c r="X70" s="219">
        <v>0</v>
      </c>
      <c r="Y70" s="219">
        <v>0</v>
      </c>
      <c r="Z70" s="219">
        <v>0</v>
      </c>
      <c r="AA70" s="219">
        <v>0</v>
      </c>
      <c r="AB70" s="219">
        <v>0</v>
      </c>
      <c r="AC70" s="219">
        <v>0</v>
      </c>
      <c r="AD70" s="219">
        <v>0</v>
      </c>
      <c r="AE70" s="219">
        <v>0</v>
      </c>
      <c r="AF70" s="219">
        <v>0</v>
      </c>
      <c r="AG70" s="219">
        <v>0</v>
      </c>
      <c r="AH70" s="219">
        <v>0</v>
      </c>
      <c r="AI70" s="219">
        <v>0</v>
      </c>
      <c r="AJ70" s="219">
        <v>0</v>
      </c>
      <c r="AK70" s="219">
        <v>0</v>
      </c>
      <c r="AL70" s="219">
        <v>0</v>
      </c>
      <c r="AM70" s="219">
        <v>0</v>
      </c>
      <c r="AN70" s="219">
        <v>0</v>
      </c>
      <c r="AO70" s="219"/>
      <c r="AP70" s="219">
        <v>0</v>
      </c>
      <c r="AQ70" s="219"/>
      <c r="AR70" s="219">
        <v>0</v>
      </c>
      <c r="AS70" s="219">
        <v>0</v>
      </c>
      <c r="AT70" s="219">
        <v>0</v>
      </c>
      <c r="AU70" s="219">
        <v>0</v>
      </c>
      <c r="AV70" s="219">
        <v>0</v>
      </c>
      <c r="AW70" s="219">
        <v>0</v>
      </c>
      <c r="AX70" s="219">
        <v>0</v>
      </c>
      <c r="AY70" s="240">
        <v>0</v>
      </c>
      <c r="AZ70" s="245"/>
    </row>
    <row r="71" spans="1:52" ht="12.75" hidden="1" customHeight="1" x14ac:dyDescent="0.35">
      <c r="A71" s="217" t="s">
        <v>423</v>
      </c>
      <c r="B71" s="217" t="s">
        <v>424</v>
      </c>
      <c r="C71" s="218" t="s">
        <v>425</v>
      </c>
      <c r="D71" s="219">
        <v>0</v>
      </c>
      <c r="E71" s="219">
        <v>0</v>
      </c>
      <c r="F71" s="219">
        <v>0</v>
      </c>
      <c r="G71" s="219">
        <v>0</v>
      </c>
      <c r="H71" s="219">
        <v>0</v>
      </c>
      <c r="I71" s="219">
        <v>0</v>
      </c>
      <c r="J71" s="219">
        <v>0</v>
      </c>
      <c r="K71" s="219">
        <v>0</v>
      </c>
      <c r="L71" s="219">
        <v>0</v>
      </c>
      <c r="M71" s="219">
        <v>0</v>
      </c>
      <c r="N71" s="219">
        <v>0</v>
      </c>
      <c r="O71" s="219">
        <v>0</v>
      </c>
      <c r="P71" s="219">
        <v>0</v>
      </c>
      <c r="Q71" s="219">
        <v>0</v>
      </c>
      <c r="R71" s="219">
        <v>0</v>
      </c>
      <c r="S71" s="219">
        <v>0</v>
      </c>
      <c r="T71" s="219">
        <v>0</v>
      </c>
      <c r="U71" s="219">
        <v>0</v>
      </c>
      <c r="V71" s="219">
        <v>0</v>
      </c>
      <c r="W71" s="219">
        <v>0</v>
      </c>
      <c r="X71" s="219">
        <v>0</v>
      </c>
      <c r="Y71" s="219">
        <v>0</v>
      </c>
      <c r="Z71" s="219">
        <v>0</v>
      </c>
      <c r="AA71" s="219">
        <v>0</v>
      </c>
      <c r="AB71" s="219">
        <v>0</v>
      </c>
      <c r="AC71" s="219">
        <v>0</v>
      </c>
      <c r="AD71" s="219">
        <v>0</v>
      </c>
      <c r="AE71" s="219">
        <v>0</v>
      </c>
      <c r="AF71" s="219">
        <v>0</v>
      </c>
      <c r="AG71" s="219">
        <v>0</v>
      </c>
      <c r="AH71" s="219">
        <v>0</v>
      </c>
      <c r="AI71" s="219">
        <v>0</v>
      </c>
      <c r="AJ71" s="219">
        <v>0</v>
      </c>
      <c r="AK71" s="219">
        <v>0</v>
      </c>
      <c r="AL71" s="219">
        <v>0</v>
      </c>
      <c r="AM71" s="219">
        <v>0</v>
      </c>
      <c r="AN71" s="219">
        <v>0</v>
      </c>
      <c r="AO71" s="219"/>
      <c r="AP71" s="219">
        <v>0</v>
      </c>
      <c r="AQ71" s="219"/>
      <c r="AR71" s="219">
        <v>0</v>
      </c>
      <c r="AS71" s="219">
        <v>0</v>
      </c>
      <c r="AT71" s="219">
        <v>0</v>
      </c>
      <c r="AU71" s="219">
        <v>0</v>
      </c>
      <c r="AV71" s="219">
        <v>0</v>
      </c>
      <c r="AW71" s="219">
        <v>0</v>
      </c>
      <c r="AX71" s="219">
        <v>0</v>
      </c>
      <c r="AY71" s="240">
        <v>0</v>
      </c>
      <c r="AZ71" s="245"/>
    </row>
    <row r="72" spans="1:52" ht="12.75" hidden="1" customHeight="1" x14ac:dyDescent="0.35">
      <c r="A72" s="217" t="s">
        <v>426</v>
      </c>
      <c r="B72" s="217" t="s">
        <v>427</v>
      </c>
      <c r="C72" s="218" t="s">
        <v>428</v>
      </c>
      <c r="D72" s="219">
        <v>0</v>
      </c>
      <c r="E72" s="219">
        <v>0</v>
      </c>
      <c r="F72" s="219">
        <v>0</v>
      </c>
      <c r="G72" s="219">
        <v>0</v>
      </c>
      <c r="H72" s="219">
        <v>0</v>
      </c>
      <c r="I72" s="219">
        <v>0</v>
      </c>
      <c r="J72" s="219">
        <v>0</v>
      </c>
      <c r="K72" s="219">
        <v>0</v>
      </c>
      <c r="L72" s="219">
        <v>0</v>
      </c>
      <c r="M72" s="219">
        <v>0</v>
      </c>
      <c r="N72" s="219">
        <v>0</v>
      </c>
      <c r="O72" s="219">
        <v>0</v>
      </c>
      <c r="P72" s="219">
        <v>0</v>
      </c>
      <c r="Q72" s="219">
        <v>0</v>
      </c>
      <c r="R72" s="219">
        <v>0</v>
      </c>
      <c r="S72" s="219">
        <v>0</v>
      </c>
      <c r="T72" s="219">
        <v>0</v>
      </c>
      <c r="U72" s="219">
        <v>0</v>
      </c>
      <c r="V72" s="219">
        <v>0</v>
      </c>
      <c r="W72" s="219">
        <v>0</v>
      </c>
      <c r="X72" s="219">
        <v>0</v>
      </c>
      <c r="Y72" s="219">
        <v>0</v>
      </c>
      <c r="Z72" s="219">
        <v>0</v>
      </c>
      <c r="AA72" s="219">
        <v>0</v>
      </c>
      <c r="AB72" s="219">
        <v>0</v>
      </c>
      <c r="AC72" s="219">
        <v>0</v>
      </c>
      <c r="AD72" s="219">
        <v>0</v>
      </c>
      <c r="AE72" s="219">
        <v>0</v>
      </c>
      <c r="AF72" s="219">
        <v>0</v>
      </c>
      <c r="AG72" s="219">
        <v>0</v>
      </c>
      <c r="AH72" s="219">
        <v>0</v>
      </c>
      <c r="AI72" s="219">
        <v>0</v>
      </c>
      <c r="AJ72" s="219">
        <v>0</v>
      </c>
      <c r="AK72" s="219">
        <v>0</v>
      </c>
      <c r="AL72" s="219">
        <v>0</v>
      </c>
      <c r="AM72" s="219">
        <v>0</v>
      </c>
      <c r="AN72" s="219">
        <v>0</v>
      </c>
      <c r="AO72" s="219"/>
      <c r="AP72" s="219">
        <v>0</v>
      </c>
      <c r="AQ72" s="219"/>
      <c r="AR72" s="219">
        <v>0</v>
      </c>
      <c r="AS72" s="219">
        <v>0</v>
      </c>
      <c r="AT72" s="219">
        <v>0</v>
      </c>
      <c r="AU72" s="219">
        <v>0</v>
      </c>
      <c r="AV72" s="219">
        <v>0</v>
      </c>
      <c r="AW72" s="219">
        <v>0</v>
      </c>
      <c r="AX72" s="219">
        <v>0</v>
      </c>
      <c r="AY72" s="240">
        <v>0</v>
      </c>
      <c r="AZ72" s="245"/>
    </row>
    <row r="73" spans="1:52" ht="24" hidden="1" customHeight="1" x14ac:dyDescent="0.35">
      <c r="A73" s="217" t="s">
        <v>429</v>
      </c>
      <c r="B73" s="217" t="s">
        <v>430</v>
      </c>
      <c r="C73" s="218" t="s">
        <v>431</v>
      </c>
      <c r="D73" s="219">
        <v>0</v>
      </c>
      <c r="E73" s="219">
        <v>0</v>
      </c>
      <c r="F73" s="219">
        <v>0</v>
      </c>
      <c r="G73" s="219">
        <v>0</v>
      </c>
      <c r="H73" s="219">
        <v>0</v>
      </c>
      <c r="I73" s="219">
        <v>0</v>
      </c>
      <c r="J73" s="219">
        <v>0</v>
      </c>
      <c r="K73" s="219">
        <v>0</v>
      </c>
      <c r="L73" s="219">
        <v>0</v>
      </c>
      <c r="M73" s="219">
        <v>0</v>
      </c>
      <c r="N73" s="219">
        <v>0</v>
      </c>
      <c r="O73" s="219">
        <v>0</v>
      </c>
      <c r="P73" s="219">
        <v>0</v>
      </c>
      <c r="Q73" s="219">
        <v>0</v>
      </c>
      <c r="R73" s="219">
        <v>0</v>
      </c>
      <c r="S73" s="219">
        <v>0</v>
      </c>
      <c r="T73" s="219">
        <v>0</v>
      </c>
      <c r="U73" s="219">
        <v>0</v>
      </c>
      <c r="V73" s="219">
        <v>0</v>
      </c>
      <c r="W73" s="219">
        <v>0</v>
      </c>
      <c r="X73" s="219">
        <v>0</v>
      </c>
      <c r="Y73" s="219">
        <v>0</v>
      </c>
      <c r="Z73" s="219">
        <v>0</v>
      </c>
      <c r="AA73" s="219">
        <v>0</v>
      </c>
      <c r="AB73" s="219">
        <v>0</v>
      </c>
      <c r="AC73" s="219">
        <v>0</v>
      </c>
      <c r="AD73" s="219">
        <v>0</v>
      </c>
      <c r="AE73" s="219">
        <v>0</v>
      </c>
      <c r="AF73" s="219">
        <v>0</v>
      </c>
      <c r="AG73" s="219">
        <v>0</v>
      </c>
      <c r="AH73" s="219">
        <v>0</v>
      </c>
      <c r="AI73" s="219">
        <v>0</v>
      </c>
      <c r="AJ73" s="219">
        <v>0</v>
      </c>
      <c r="AK73" s="219">
        <v>0</v>
      </c>
      <c r="AL73" s="219">
        <v>0</v>
      </c>
      <c r="AM73" s="219">
        <v>0</v>
      </c>
      <c r="AN73" s="219">
        <v>0</v>
      </c>
      <c r="AO73" s="219"/>
      <c r="AP73" s="219">
        <v>0</v>
      </c>
      <c r="AQ73" s="219"/>
      <c r="AR73" s="219">
        <v>0</v>
      </c>
      <c r="AS73" s="219">
        <v>0</v>
      </c>
      <c r="AT73" s="219">
        <v>0</v>
      </c>
      <c r="AU73" s="219">
        <v>0</v>
      </c>
      <c r="AV73" s="219">
        <v>0</v>
      </c>
      <c r="AW73" s="219">
        <v>0</v>
      </c>
      <c r="AX73" s="219">
        <v>0</v>
      </c>
      <c r="AY73" s="240">
        <v>0</v>
      </c>
      <c r="AZ73" s="245"/>
    </row>
    <row r="74" spans="1:52" ht="12.75" hidden="1" customHeight="1" x14ac:dyDescent="0.35">
      <c r="A74" s="217" t="s">
        <v>432</v>
      </c>
      <c r="B74" s="217" t="s">
        <v>433</v>
      </c>
      <c r="C74" s="218" t="s">
        <v>434</v>
      </c>
      <c r="D74" s="219">
        <v>0</v>
      </c>
      <c r="E74" s="219">
        <v>0</v>
      </c>
      <c r="F74" s="219">
        <v>0</v>
      </c>
      <c r="G74" s="219">
        <v>0</v>
      </c>
      <c r="H74" s="219">
        <v>0</v>
      </c>
      <c r="I74" s="219">
        <v>0</v>
      </c>
      <c r="J74" s="219">
        <v>0</v>
      </c>
      <c r="K74" s="219">
        <v>0</v>
      </c>
      <c r="L74" s="219">
        <v>0</v>
      </c>
      <c r="M74" s="219">
        <v>0</v>
      </c>
      <c r="N74" s="219">
        <v>0</v>
      </c>
      <c r="O74" s="219">
        <v>0</v>
      </c>
      <c r="P74" s="219">
        <v>0</v>
      </c>
      <c r="Q74" s="219">
        <v>0</v>
      </c>
      <c r="R74" s="219">
        <v>0</v>
      </c>
      <c r="S74" s="219">
        <v>0</v>
      </c>
      <c r="T74" s="219">
        <v>0</v>
      </c>
      <c r="U74" s="219">
        <v>0</v>
      </c>
      <c r="V74" s="219">
        <v>0</v>
      </c>
      <c r="W74" s="219">
        <v>0</v>
      </c>
      <c r="X74" s="219">
        <v>0</v>
      </c>
      <c r="Y74" s="219">
        <v>0</v>
      </c>
      <c r="Z74" s="219">
        <v>0</v>
      </c>
      <c r="AA74" s="219">
        <v>0</v>
      </c>
      <c r="AB74" s="219">
        <v>0</v>
      </c>
      <c r="AC74" s="219">
        <v>0</v>
      </c>
      <c r="AD74" s="219">
        <v>0</v>
      </c>
      <c r="AE74" s="219">
        <v>0</v>
      </c>
      <c r="AF74" s="219">
        <v>0</v>
      </c>
      <c r="AG74" s="219">
        <v>0</v>
      </c>
      <c r="AH74" s="219">
        <v>0</v>
      </c>
      <c r="AI74" s="219">
        <v>0</v>
      </c>
      <c r="AJ74" s="219">
        <v>0</v>
      </c>
      <c r="AK74" s="219">
        <v>0</v>
      </c>
      <c r="AL74" s="219">
        <v>0</v>
      </c>
      <c r="AM74" s="219">
        <v>0</v>
      </c>
      <c r="AN74" s="219">
        <v>0</v>
      </c>
      <c r="AO74" s="219"/>
      <c r="AP74" s="219">
        <v>0</v>
      </c>
      <c r="AQ74" s="219"/>
      <c r="AR74" s="219">
        <v>0</v>
      </c>
      <c r="AS74" s="219">
        <v>0</v>
      </c>
      <c r="AT74" s="219">
        <v>0</v>
      </c>
      <c r="AU74" s="219">
        <v>0</v>
      </c>
      <c r="AV74" s="219">
        <v>0</v>
      </c>
      <c r="AW74" s="219">
        <v>0</v>
      </c>
      <c r="AX74" s="219">
        <v>0</v>
      </c>
      <c r="AY74" s="240">
        <v>0</v>
      </c>
      <c r="AZ74" s="245"/>
    </row>
    <row r="75" spans="1:52" ht="12.75" hidden="1" customHeight="1" x14ac:dyDescent="0.35">
      <c r="A75" s="217" t="s">
        <v>435</v>
      </c>
      <c r="B75" s="217" t="s">
        <v>436</v>
      </c>
      <c r="C75" s="218" t="s">
        <v>437</v>
      </c>
      <c r="D75" s="219">
        <v>0</v>
      </c>
      <c r="E75" s="219">
        <v>0</v>
      </c>
      <c r="F75" s="219">
        <v>0</v>
      </c>
      <c r="G75" s="219">
        <v>0</v>
      </c>
      <c r="H75" s="219">
        <v>0</v>
      </c>
      <c r="I75" s="219">
        <v>0</v>
      </c>
      <c r="J75" s="219">
        <v>0</v>
      </c>
      <c r="K75" s="219">
        <v>0</v>
      </c>
      <c r="L75" s="219">
        <v>0</v>
      </c>
      <c r="M75" s="219">
        <v>0</v>
      </c>
      <c r="N75" s="219">
        <v>0</v>
      </c>
      <c r="O75" s="219">
        <v>0</v>
      </c>
      <c r="P75" s="219">
        <v>0</v>
      </c>
      <c r="Q75" s="219">
        <v>0</v>
      </c>
      <c r="R75" s="219">
        <v>0</v>
      </c>
      <c r="S75" s="219">
        <v>0</v>
      </c>
      <c r="T75" s="219">
        <v>0</v>
      </c>
      <c r="U75" s="219">
        <v>0</v>
      </c>
      <c r="V75" s="219">
        <v>0</v>
      </c>
      <c r="W75" s="219">
        <v>0</v>
      </c>
      <c r="X75" s="219">
        <v>0</v>
      </c>
      <c r="Y75" s="219">
        <v>0</v>
      </c>
      <c r="Z75" s="219">
        <v>0</v>
      </c>
      <c r="AA75" s="219">
        <v>0</v>
      </c>
      <c r="AB75" s="219">
        <v>0</v>
      </c>
      <c r="AC75" s="219">
        <v>0</v>
      </c>
      <c r="AD75" s="219">
        <v>0</v>
      </c>
      <c r="AE75" s="219">
        <v>0</v>
      </c>
      <c r="AF75" s="219">
        <v>0</v>
      </c>
      <c r="AG75" s="219">
        <v>0</v>
      </c>
      <c r="AH75" s="219">
        <v>0</v>
      </c>
      <c r="AI75" s="219">
        <v>0</v>
      </c>
      <c r="AJ75" s="219">
        <v>0</v>
      </c>
      <c r="AK75" s="219">
        <v>0</v>
      </c>
      <c r="AL75" s="219">
        <v>0</v>
      </c>
      <c r="AM75" s="219">
        <v>0</v>
      </c>
      <c r="AN75" s="219">
        <v>0</v>
      </c>
      <c r="AO75" s="219"/>
      <c r="AP75" s="219">
        <v>0</v>
      </c>
      <c r="AQ75" s="219"/>
      <c r="AR75" s="219">
        <v>0</v>
      </c>
      <c r="AS75" s="219">
        <v>0</v>
      </c>
      <c r="AT75" s="219">
        <v>0</v>
      </c>
      <c r="AU75" s="219">
        <v>0</v>
      </c>
      <c r="AV75" s="219">
        <v>0</v>
      </c>
      <c r="AW75" s="219">
        <v>0</v>
      </c>
      <c r="AX75" s="219">
        <v>0</v>
      </c>
      <c r="AY75" s="240">
        <v>0</v>
      </c>
      <c r="AZ75" s="245"/>
    </row>
    <row r="76" spans="1:52" ht="12.75" customHeight="1" x14ac:dyDescent="0.35">
      <c r="A76" s="217" t="s">
        <v>438</v>
      </c>
      <c r="B76" s="217" t="s">
        <v>439</v>
      </c>
      <c r="C76" s="218" t="s">
        <v>440</v>
      </c>
      <c r="D76" s="219">
        <v>0</v>
      </c>
      <c r="E76" s="219">
        <v>0</v>
      </c>
      <c r="F76" s="219">
        <v>0</v>
      </c>
      <c r="G76" s="219">
        <v>0</v>
      </c>
      <c r="H76" s="219">
        <v>0</v>
      </c>
      <c r="I76" s="219">
        <v>0</v>
      </c>
      <c r="J76" s="219">
        <v>0</v>
      </c>
      <c r="K76" s="219">
        <v>0</v>
      </c>
      <c r="L76" s="219">
        <v>0</v>
      </c>
      <c r="M76" s="219">
        <v>0</v>
      </c>
      <c r="N76" s="219">
        <v>0</v>
      </c>
      <c r="O76" s="219">
        <v>0</v>
      </c>
      <c r="P76" s="219">
        <v>0</v>
      </c>
      <c r="Q76" s="219">
        <v>0</v>
      </c>
      <c r="R76" s="219">
        <v>0</v>
      </c>
      <c r="S76" s="219">
        <v>1068.7370000000001</v>
      </c>
      <c r="T76" s="219">
        <v>1047.3440000000001</v>
      </c>
      <c r="U76" s="219">
        <v>996.28300000000002</v>
      </c>
      <c r="V76" s="219">
        <v>1158.876</v>
      </c>
      <c r="W76" s="219">
        <v>849.577</v>
      </c>
      <c r="X76" s="219">
        <v>923.64400000000001</v>
      </c>
      <c r="Y76" s="219">
        <v>1914.7339999999999</v>
      </c>
      <c r="Z76" s="219">
        <v>2476.4549999999999</v>
      </c>
      <c r="AA76" s="219">
        <v>2549.5770000000002</v>
      </c>
      <c r="AB76" s="219">
        <v>2596.587</v>
      </c>
      <c r="AC76" s="219">
        <v>0</v>
      </c>
      <c r="AD76" s="219">
        <v>0</v>
      </c>
      <c r="AE76" s="219">
        <v>2075.3319999999999</v>
      </c>
      <c r="AF76" s="219">
        <v>2123.6244999999999</v>
      </c>
      <c r="AG76" s="219">
        <v>2159.24746</v>
      </c>
      <c r="AH76" s="219">
        <v>2123.9876399999998</v>
      </c>
      <c r="AI76" s="219">
        <v>2120.5291000000002</v>
      </c>
      <c r="AJ76" s="219">
        <v>2131.0715100000002</v>
      </c>
      <c r="AK76" s="219">
        <v>2301.7654699999998</v>
      </c>
      <c r="AL76" s="219">
        <v>2349.0120999999999</v>
      </c>
      <c r="AM76" s="219">
        <v>1308.99864</v>
      </c>
      <c r="AN76" s="219">
        <v>231.84899999999999</v>
      </c>
      <c r="AO76" s="219">
        <v>192.02099999999999</v>
      </c>
      <c r="AP76" s="219">
        <v>211.54400000000001</v>
      </c>
      <c r="AQ76" s="219">
        <v>221.61500000000001</v>
      </c>
      <c r="AR76" s="219">
        <v>228.75800000000001</v>
      </c>
      <c r="AS76" s="219">
        <v>111.167</v>
      </c>
      <c r="AT76" s="219">
        <v>114.33</v>
      </c>
      <c r="AU76" s="219">
        <v>115.384</v>
      </c>
      <c r="AV76" s="219">
        <v>114.108</v>
      </c>
      <c r="AW76" s="219">
        <v>106.956</v>
      </c>
      <c r="AX76" s="219">
        <v>103.37</v>
      </c>
      <c r="AY76" s="240">
        <v>103.474</v>
      </c>
      <c r="AZ76" s="245">
        <v>106</v>
      </c>
    </row>
    <row r="77" spans="1:52" ht="24" customHeight="1" x14ac:dyDescent="0.35">
      <c r="A77" s="217" t="s">
        <v>441</v>
      </c>
      <c r="B77" s="217" t="s">
        <v>442</v>
      </c>
      <c r="C77" s="218" t="s">
        <v>443</v>
      </c>
      <c r="D77" s="219">
        <v>0</v>
      </c>
      <c r="E77" s="219">
        <v>0</v>
      </c>
      <c r="F77" s="219">
        <v>0</v>
      </c>
      <c r="G77" s="219">
        <v>0</v>
      </c>
      <c r="H77" s="219">
        <v>0</v>
      </c>
      <c r="I77" s="219">
        <v>0</v>
      </c>
      <c r="J77" s="219">
        <v>0</v>
      </c>
      <c r="K77" s="219">
        <v>0</v>
      </c>
      <c r="L77" s="219">
        <v>0</v>
      </c>
      <c r="M77" s="219">
        <v>0</v>
      </c>
      <c r="N77" s="219">
        <v>0</v>
      </c>
      <c r="O77" s="219">
        <v>0</v>
      </c>
      <c r="P77" s="219">
        <v>0</v>
      </c>
      <c r="Q77" s="219">
        <v>0</v>
      </c>
      <c r="R77" s="219">
        <v>0</v>
      </c>
      <c r="S77" s="219">
        <v>0</v>
      </c>
      <c r="T77" s="219">
        <v>0</v>
      </c>
      <c r="U77" s="219">
        <v>0</v>
      </c>
      <c r="V77" s="219">
        <v>0</v>
      </c>
      <c r="W77" s="219">
        <v>0</v>
      </c>
      <c r="X77" s="219">
        <v>0</v>
      </c>
      <c r="Y77" s="219">
        <v>0</v>
      </c>
      <c r="Z77" s="219">
        <v>0</v>
      </c>
      <c r="AA77" s="219">
        <v>0</v>
      </c>
      <c r="AB77" s="219">
        <v>0</v>
      </c>
      <c r="AC77" s="219">
        <v>0</v>
      </c>
      <c r="AD77" s="219">
        <v>0</v>
      </c>
      <c r="AE77" s="219">
        <v>0</v>
      </c>
      <c r="AF77" s="219">
        <v>0</v>
      </c>
      <c r="AG77" s="219">
        <v>0</v>
      </c>
      <c r="AH77" s="219">
        <v>0</v>
      </c>
      <c r="AI77" s="219">
        <v>0</v>
      </c>
      <c r="AJ77" s="219">
        <v>0</v>
      </c>
      <c r="AK77" s="219">
        <v>0</v>
      </c>
      <c r="AL77" s="219">
        <v>0</v>
      </c>
      <c r="AM77" s="219">
        <v>0</v>
      </c>
      <c r="AN77" s="219">
        <v>0</v>
      </c>
      <c r="AO77" s="219">
        <v>0</v>
      </c>
      <c r="AP77" s="219">
        <v>0</v>
      </c>
      <c r="AQ77" s="219">
        <v>0</v>
      </c>
      <c r="AR77" s="219">
        <v>0</v>
      </c>
      <c r="AS77" s="219">
        <v>1795.69913</v>
      </c>
      <c r="AT77" s="219">
        <v>1835.75587</v>
      </c>
      <c r="AU77" s="219">
        <v>1843.2287699999999</v>
      </c>
      <c r="AV77" s="219">
        <v>1573.8607</v>
      </c>
      <c r="AW77" s="219">
        <v>1443.04629</v>
      </c>
      <c r="AX77" s="219">
        <v>0</v>
      </c>
      <c r="AY77" s="240">
        <v>0</v>
      </c>
      <c r="AZ77" s="245">
        <v>106</v>
      </c>
    </row>
    <row r="78" spans="1:52" ht="12.75" hidden="1" customHeight="1" x14ac:dyDescent="0.35">
      <c r="A78" s="217" t="s">
        <v>444</v>
      </c>
      <c r="B78" s="217" t="s">
        <v>445</v>
      </c>
      <c r="C78" s="218" t="s">
        <v>446</v>
      </c>
      <c r="D78" s="219">
        <v>0</v>
      </c>
      <c r="E78" s="219">
        <v>0</v>
      </c>
      <c r="F78" s="219">
        <v>0</v>
      </c>
      <c r="G78" s="219">
        <v>0</v>
      </c>
      <c r="H78" s="219">
        <v>0</v>
      </c>
      <c r="I78" s="219">
        <v>0</v>
      </c>
      <c r="J78" s="219">
        <v>0</v>
      </c>
      <c r="K78" s="219">
        <v>0</v>
      </c>
      <c r="L78" s="219">
        <v>0</v>
      </c>
      <c r="M78" s="219">
        <v>0</v>
      </c>
      <c r="N78" s="219">
        <v>0</v>
      </c>
      <c r="O78" s="219">
        <v>0</v>
      </c>
      <c r="P78" s="219">
        <v>0</v>
      </c>
      <c r="Q78" s="219">
        <v>0</v>
      </c>
      <c r="R78" s="219">
        <v>0</v>
      </c>
      <c r="S78" s="219">
        <v>0</v>
      </c>
      <c r="T78" s="219">
        <v>0</v>
      </c>
      <c r="U78" s="219">
        <v>0</v>
      </c>
      <c r="V78" s="219">
        <v>0</v>
      </c>
      <c r="W78" s="219">
        <v>0</v>
      </c>
      <c r="X78" s="219">
        <v>0</v>
      </c>
      <c r="Y78" s="219">
        <v>0</v>
      </c>
      <c r="Z78" s="219">
        <v>0</v>
      </c>
      <c r="AA78" s="219">
        <v>0</v>
      </c>
      <c r="AB78" s="219">
        <v>0</v>
      </c>
      <c r="AC78" s="219">
        <v>0</v>
      </c>
      <c r="AD78" s="219">
        <v>0</v>
      </c>
      <c r="AE78" s="219">
        <v>0</v>
      </c>
      <c r="AF78" s="219">
        <v>0</v>
      </c>
      <c r="AG78" s="219">
        <v>0</v>
      </c>
      <c r="AH78" s="219">
        <v>0</v>
      </c>
      <c r="AI78" s="219">
        <v>0</v>
      </c>
      <c r="AJ78" s="219">
        <v>0</v>
      </c>
      <c r="AK78" s="219">
        <v>0</v>
      </c>
      <c r="AL78" s="219">
        <v>0</v>
      </c>
      <c r="AM78" s="219">
        <v>0</v>
      </c>
      <c r="AN78" s="219">
        <v>0</v>
      </c>
      <c r="AO78" s="219"/>
      <c r="AP78" s="219">
        <v>0</v>
      </c>
      <c r="AQ78" s="219"/>
      <c r="AR78" s="219">
        <v>0</v>
      </c>
      <c r="AS78" s="219">
        <v>0</v>
      </c>
      <c r="AT78" s="219">
        <v>0</v>
      </c>
      <c r="AU78" s="219">
        <v>0</v>
      </c>
      <c r="AV78" s="219">
        <v>0</v>
      </c>
      <c r="AW78" s="219">
        <v>0</v>
      </c>
      <c r="AX78" s="219">
        <v>0</v>
      </c>
      <c r="AY78" s="240">
        <v>0</v>
      </c>
      <c r="AZ78" s="245"/>
    </row>
    <row r="79" spans="1:52" ht="12.75" hidden="1" customHeight="1" x14ac:dyDescent="0.35">
      <c r="A79" s="217" t="s">
        <v>447</v>
      </c>
      <c r="B79" s="217" t="s">
        <v>448</v>
      </c>
      <c r="C79" s="218" t="s">
        <v>449</v>
      </c>
      <c r="D79" s="219">
        <v>0</v>
      </c>
      <c r="E79" s="219">
        <v>0</v>
      </c>
      <c r="F79" s="219">
        <v>0</v>
      </c>
      <c r="G79" s="219">
        <v>0</v>
      </c>
      <c r="H79" s="219">
        <v>0</v>
      </c>
      <c r="I79" s="219">
        <v>0</v>
      </c>
      <c r="J79" s="219">
        <v>0</v>
      </c>
      <c r="K79" s="219">
        <v>0</v>
      </c>
      <c r="L79" s="219">
        <v>0</v>
      </c>
      <c r="M79" s="219">
        <v>0</v>
      </c>
      <c r="N79" s="219">
        <v>0</v>
      </c>
      <c r="O79" s="219">
        <v>0</v>
      </c>
      <c r="P79" s="219">
        <v>0</v>
      </c>
      <c r="Q79" s="219">
        <v>0</v>
      </c>
      <c r="R79" s="219">
        <v>0</v>
      </c>
      <c r="S79" s="219">
        <v>0</v>
      </c>
      <c r="T79" s="219">
        <v>0</v>
      </c>
      <c r="U79" s="219">
        <v>0</v>
      </c>
      <c r="V79" s="219">
        <v>0</v>
      </c>
      <c r="W79" s="219">
        <v>0</v>
      </c>
      <c r="X79" s="219">
        <v>0</v>
      </c>
      <c r="Y79" s="219">
        <v>0</v>
      </c>
      <c r="Z79" s="219">
        <v>0</v>
      </c>
      <c r="AA79" s="219">
        <v>0</v>
      </c>
      <c r="AB79" s="219">
        <v>0</v>
      </c>
      <c r="AC79" s="219">
        <v>0</v>
      </c>
      <c r="AD79" s="219">
        <v>0</v>
      </c>
      <c r="AE79" s="219">
        <v>0</v>
      </c>
      <c r="AF79" s="219">
        <v>0</v>
      </c>
      <c r="AG79" s="219">
        <v>0</v>
      </c>
      <c r="AH79" s="219">
        <v>0</v>
      </c>
      <c r="AI79" s="219">
        <v>0</v>
      </c>
      <c r="AJ79" s="219">
        <v>0</v>
      </c>
      <c r="AK79" s="219">
        <v>0</v>
      </c>
      <c r="AL79" s="219">
        <v>0</v>
      </c>
      <c r="AM79" s="219">
        <v>0</v>
      </c>
      <c r="AN79" s="219">
        <v>0</v>
      </c>
      <c r="AO79" s="219"/>
      <c r="AP79" s="219">
        <v>0</v>
      </c>
      <c r="AQ79" s="219"/>
      <c r="AR79" s="219">
        <v>0</v>
      </c>
      <c r="AS79" s="219">
        <v>0</v>
      </c>
      <c r="AT79" s="219">
        <v>0</v>
      </c>
      <c r="AU79" s="219">
        <v>0</v>
      </c>
      <c r="AV79" s="219">
        <v>0</v>
      </c>
      <c r="AW79" s="219">
        <v>0</v>
      </c>
      <c r="AX79" s="219">
        <v>0</v>
      </c>
      <c r="AY79" s="240">
        <v>0</v>
      </c>
      <c r="AZ79" s="245"/>
    </row>
    <row r="80" spans="1:52" ht="12.75" hidden="1" customHeight="1" x14ac:dyDescent="0.35">
      <c r="A80" s="217" t="s">
        <v>450</v>
      </c>
      <c r="B80" s="217" t="s">
        <v>451</v>
      </c>
      <c r="C80" s="218" t="s">
        <v>452</v>
      </c>
      <c r="D80" s="219">
        <v>0</v>
      </c>
      <c r="E80" s="219">
        <v>0</v>
      </c>
      <c r="F80" s="219">
        <v>0</v>
      </c>
      <c r="G80" s="219">
        <v>0</v>
      </c>
      <c r="H80" s="219">
        <v>0</v>
      </c>
      <c r="I80" s="219">
        <v>0</v>
      </c>
      <c r="J80" s="219">
        <v>0</v>
      </c>
      <c r="K80" s="219">
        <v>0</v>
      </c>
      <c r="L80" s="219">
        <v>0</v>
      </c>
      <c r="M80" s="219">
        <v>0</v>
      </c>
      <c r="N80" s="219">
        <v>0</v>
      </c>
      <c r="O80" s="219">
        <v>0</v>
      </c>
      <c r="P80" s="219">
        <v>0</v>
      </c>
      <c r="Q80" s="219">
        <v>0</v>
      </c>
      <c r="R80" s="219">
        <v>0</v>
      </c>
      <c r="S80" s="219">
        <v>0</v>
      </c>
      <c r="T80" s="219">
        <v>0</v>
      </c>
      <c r="U80" s="219">
        <v>0</v>
      </c>
      <c r="V80" s="219">
        <v>0</v>
      </c>
      <c r="W80" s="219">
        <v>0</v>
      </c>
      <c r="X80" s="219">
        <v>0</v>
      </c>
      <c r="Y80" s="219">
        <v>0</v>
      </c>
      <c r="Z80" s="219">
        <v>0</v>
      </c>
      <c r="AA80" s="219">
        <v>0</v>
      </c>
      <c r="AB80" s="219">
        <v>0</v>
      </c>
      <c r="AC80" s="219">
        <v>0</v>
      </c>
      <c r="AD80" s="219">
        <v>0</v>
      </c>
      <c r="AE80" s="219">
        <v>0</v>
      </c>
      <c r="AF80" s="219">
        <v>0</v>
      </c>
      <c r="AG80" s="219">
        <v>0</v>
      </c>
      <c r="AH80" s="219">
        <v>0</v>
      </c>
      <c r="AI80" s="219">
        <v>0</v>
      </c>
      <c r="AJ80" s="219">
        <v>0</v>
      </c>
      <c r="AK80" s="219">
        <v>0</v>
      </c>
      <c r="AL80" s="219">
        <v>0</v>
      </c>
      <c r="AM80" s="219">
        <v>0</v>
      </c>
      <c r="AN80" s="219">
        <v>0</v>
      </c>
      <c r="AO80" s="219"/>
      <c r="AP80" s="219">
        <v>0</v>
      </c>
      <c r="AQ80" s="219"/>
      <c r="AR80" s="219">
        <v>0</v>
      </c>
      <c r="AS80" s="219">
        <v>0</v>
      </c>
      <c r="AT80" s="219">
        <v>0</v>
      </c>
      <c r="AU80" s="219">
        <v>0</v>
      </c>
      <c r="AV80" s="219">
        <v>0</v>
      </c>
      <c r="AW80" s="219">
        <v>0</v>
      </c>
      <c r="AX80" s="219">
        <v>0</v>
      </c>
      <c r="AY80" s="240">
        <v>0</v>
      </c>
      <c r="AZ80" s="245"/>
    </row>
    <row r="81" spans="1:52" ht="12.75" hidden="1" customHeight="1" x14ac:dyDescent="0.35">
      <c r="A81" s="217" t="s">
        <v>453</v>
      </c>
      <c r="B81" s="217" t="s">
        <v>454</v>
      </c>
      <c r="C81" s="218" t="s">
        <v>455</v>
      </c>
      <c r="D81" s="219">
        <v>0</v>
      </c>
      <c r="E81" s="219">
        <v>0</v>
      </c>
      <c r="F81" s="219">
        <v>0</v>
      </c>
      <c r="G81" s="219">
        <v>0</v>
      </c>
      <c r="H81" s="219">
        <v>0</v>
      </c>
      <c r="I81" s="219">
        <v>0</v>
      </c>
      <c r="J81" s="219">
        <v>0</v>
      </c>
      <c r="K81" s="219">
        <v>0</v>
      </c>
      <c r="L81" s="219">
        <v>0</v>
      </c>
      <c r="M81" s="219">
        <v>0</v>
      </c>
      <c r="N81" s="219">
        <v>0</v>
      </c>
      <c r="O81" s="219">
        <v>0</v>
      </c>
      <c r="P81" s="219">
        <v>0</v>
      </c>
      <c r="Q81" s="219">
        <v>0</v>
      </c>
      <c r="R81" s="219">
        <v>0</v>
      </c>
      <c r="S81" s="219">
        <v>0</v>
      </c>
      <c r="T81" s="219">
        <v>0</v>
      </c>
      <c r="U81" s="219">
        <v>0</v>
      </c>
      <c r="V81" s="219">
        <v>0</v>
      </c>
      <c r="W81" s="219">
        <v>0</v>
      </c>
      <c r="X81" s="219">
        <v>0</v>
      </c>
      <c r="Y81" s="219">
        <v>0</v>
      </c>
      <c r="Z81" s="219">
        <v>0</v>
      </c>
      <c r="AA81" s="219">
        <v>0</v>
      </c>
      <c r="AB81" s="219">
        <v>0</v>
      </c>
      <c r="AC81" s="219">
        <v>0</v>
      </c>
      <c r="AD81" s="219">
        <v>0</v>
      </c>
      <c r="AE81" s="219">
        <v>0</v>
      </c>
      <c r="AF81" s="219">
        <v>0</v>
      </c>
      <c r="AG81" s="219">
        <v>0</v>
      </c>
      <c r="AH81" s="219">
        <v>0</v>
      </c>
      <c r="AI81" s="219">
        <v>0</v>
      </c>
      <c r="AJ81" s="219">
        <v>0</v>
      </c>
      <c r="AK81" s="219">
        <v>0</v>
      </c>
      <c r="AL81" s="219">
        <v>0</v>
      </c>
      <c r="AM81" s="219">
        <v>0</v>
      </c>
      <c r="AN81" s="219">
        <v>0</v>
      </c>
      <c r="AO81" s="219"/>
      <c r="AP81" s="219">
        <v>0</v>
      </c>
      <c r="AQ81" s="219"/>
      <c r="AR81" s="219">
        <v>0</v>
      </c>
      <c r="AS81" s="219">
        <v>0</v>
      </c>
      <c r="AT81" s="219">
        <v>0</v>
      </c>
      <c r="AU81" s="219">
        <v>0</v>
      </c>
      <c r="AV81" s="219">
        <v>0</v>
      </c>
      <c r="AW81" s="219">
        <v>0</v>
      </c>
      <c r="AX81" s="219">
        <v>0</v>
      </c>
      <c r="AY81" s="240">
        <v>0</v>
      </c>
      <c r="AZ81" s="245"/>
    </row>
    <row r="82" spans="1:52" x14ac:dyDescent="0.35">
      <c r="A82" s="217" t="s">
        <v>456</v>
      </c>
      <c r="B82" s="217" t="s">
        <v>457</v>
      </c>
      <c r="C82" s="218" t="s">
        <v>458</v>
      </c>
      <c r="D82" s="219">
        <v>1399.5025640150029</v>
      </c>
      <c r="E82" s="219">
        <v>1749.1918088115606</v>
      </c>
      <c r="F82" s="219">
        <v>2718.9358626302637</v>
      </c>
      <c r="G82" s="219">
        <v>1288.7817940706086</v>
      </c>
      <c r="H82" s="219">
        <v>1036.6474863546593</v>
      </c>
      <c r="I82" s="219">
        <v>1037.9408768305248</v>
      </c>
      <c r="J82" s="219">
        <v>320.08355103272038</v>
      </c>
      <c r="K82" s="219">
        <v>114.85278968247192</v>
      </c>
      <c r="L82" s="219">
        <v>161.68661532945174</v>
      </c>
      <c r="M82" s="219">
        <v>212.47317886636958</v>
      </c>
      <c r="N82" s="219">
        <v>150.15566217608324</v>
      </c>
      <c r="O82" s="219">
        <v>104.63514721031753</v>
      </c>
      <c r="P82" s="219">
        <v>0</v>
      </c>
      <c r="Q82" s="219">
        <v>0</v>
      </c>
      <c r="R82" s="219">
        <v>0</v>
      </c>
      <c r="S82" s="219">
        <v>0</v>
      </c>
      <c r="T82" s="219">
        <v>0</v>
      </c>
      <c r="U82" s="219">
        <v>0</v>
      </c>
      <c r="V82" s="219">
        <v>0</v>
      </c>
      <c r="W82" s="219">
        <v>0</v>
      </c>
      <c r="X82" s="219">
        <v>0</v>
      </c>
      <c r="Y82" s="219">
        <v>0</v>
      </c>
      <c r="Z82" s="219">
        <v>0</v>
      </c>
      <c r="AA82" s="219">
        <v>1090.2239999999999</v>
      </c>
      <c r="AB82" s="219">
        <v>1529.001</v>
      </c>
      <c r="AC82" s="219">
        <v>4616.9480000000003</v>
      </c>
      <c r="AD82" s="219">
        <v>5853.6459999999997</v>
      </c>
      <c r="AE82" s="219">
        <v>6725.6840000000002</v>
      </c>
      <c r="AF82" s="219">
        <v>7438.7372299999997</v>
      </c>
      <c r="AG82" s="219">
        <v>7229.4501</v>
      </c>
      <c r="AH82" s="219">
        <v>9516.1419800000003</v>
      </c>
      <c r="AI82" s="219">
        <v>10224.824979999999</v>
      </c>
      <c r="AJ82" s="219">
        <v>8819.3666599999997</v>
      </c>
      <c r="AK82" s="219">
        <v>10267.274170000001</v>
      </c>
      <c r="AL82" s="219">
        <v>10142.366550000001</v>
      </c>
      <c r="AM82" s="219">
        <v>9901.2559999999994</v>
      </c>
      <c r="AN82" s="219">
        <v>9907.2747999999992</v>
      </c>
      <c r="AO82" s="219">
        <v>5713.1831300000003</v>
      </c>
      <c r="AP82" s="219">
        <v>7260.6913800000002</v>
      </c>
      <c r="AQ82" s="219">
        <v>7667.0271300000004</v>
      </c>
      <c r="AR82" s="219">
        <v>1511.9459999999999</v>
      </c>
      <c r="AS82" s="219">
        <v>0</v>
      </c>
      <c r="AT82" s="219">
        <v>0</v>
      </c>
      <c r="AU82" s="219">
        <v>0</v>
      </c>
      <c r="AV82" s="219">
        <v>47.142000000000003</v>
      </c>
      <c r="AW82" s="219">
        <v>158.339</v>
      </c>
      <c r="AX82" s="219">
        <v>1481.6679999999999</v>
      </c>
      <c r="AY82" s="240">
        <v>1516.5219999999999</v>
      </c>
      <c r="AZ82" s="245">
        <v>1458</v>
      </c>
    </row>
    <row r="83" spans="1:52" ht="36" hidden="1" customHeight="1" x14ac:dyDescent="0.35">
      <c r="A83" s="217" t="s">
        <v>459</v>
      </c>
      <c r="B83" s="217" t="s">
        <v>460</v>
      </c>
      <c r="C83" s="218" t="s">
        <v>461</v>
      </c>
      <c r="D83" s="219">
        <v>0</v>
      </c>
      <c r="E83" s="219">
        <v>0</v>
      </c>
      <c r="F83" s="219">
        <v>0</v>
      </c>
      <c r="G83" s="219">
        <v>0</v>
      </c>
      <c r="H83" s="219">
        <v>0</v>
      </c>
      <c r="I83" s="219">
        <v>0</v>
      </c>
      <c r="J83" s="219">
        <v>0</v>
      </c>
      <c r="K83" s="219">
        <v>0</v>
      </c>
      <c r="L83" s="219">
        <v>0</v>
      </c>
      <c r="M83" s="219">
        <v>0</v>
      </c>
      <c r="N83" s="219">
        <v>0</v>
      </c>
      <c r="O83" s="219">
        <v>0</v>
      </c>
      <c r="P83" s="219">
        <v>0</v>
      </c>
      <c r="Q83" s="219">
        <v>0</v>
      </c>
      <c r="R83" s="219">
        <v>0</v>
      </c>
      <c r="S83" s="219">
        <v>0</v>
      </c>
      <c r="T83" s="219">
        <v>0</v>
      </c>
      <c r="U83" s="219">
        <v>0</v>
      </c>
      <c r="V83" s="219">
        <v>0</v>
      </c>
      <c r="W83" s="219">
        <v>0</v>
      </c>
      <c r="X83" s="219">
        <v>0</v>
      </c>
      <c r="Y83" s="219">
        <v>0</v>
      </c>
      <c r="Z83" s="219">
        <v>0</v>
      </c>
      <c r="AA83" s="219">
        <v>0</v>
      </c>
      <c r="AB83" s="219">
        <v>0</v>
      </c>
      <c r="AC83" s="219">
        <v>0</v>
      </c>
      <c r="AD83" s="219">
        <v>0</v>
      </c>
      <c r="AE83" s="219">
        <v>0</v>
      </c>
      <c r="AF83" s="219">
        <v>0</v>
      </c>
      <c r="AG83" s="219">
        <v>0</v>
      </c>
      <c r="AH83" s="219">
        <v>0</v>
      </c>
      <c r="AI83" s="219">
        <v>0</v>
      </c>
      <c r="AJ83" s="219">
        <v>0</v>
      </c>
      <c r="AK83" s="219">
        <v>0</v>
      </c>
      <c r="AL83" s="219">
        <v>0</v>
      </c>
      <c r="AM83" s="219">
        <v>0</v>
      </c>
      <c r="AN83" s="219">
        <v>0</v>
      </c>
      <c r="AO83" s="219"/>
      <c r="AP83" s="219">
        <v>0</v>
      </c>
      <c r="AQ83" s="219"/>
      <c r="AR83" s="219">
        <v>0</v>
      </c>
      <c r="AS83" s="219">
        <v>0</v>
      </c>
      <c r="AT83" s="219">
        <v>0</v>
      </c>
      <c r="AU83" s="219">
        <v>0</v>
      </c>
      <c r="AV83" s="219">
        <v>0</v>
      </c>
      <c r="AW83" s="219">
        <v>0</v>
      </c>
      <c r="AX83" s="219">
        <v>0</v>
      </c>
      <c r="AY83" s="240">
        <v>0</v>
      </c>
      <c r="AZ83" s="245"/>
    </row>
    <row r="84" spans="1:52" ht="48" hidden="1" customHeight="1" x14ac:dyDescent="0.35">
      <c r="A84" s="217" t="s">
        <v>462</v>
      </c>
      <c r="B84" s="217" t="s">
        <v>463</v>
      </c>
      <c r="C84" s="218" t="s">
        <v>464</v>
      </c>
      <c r="D84" s="219">
        <v>0</v>
      </c>
      <c r="E84" s="219">
        <v>0</v>
      </c>
      <c r="F84" s="219">
        <v>0</v>
      </c>
      <c r="G84" s="219">
        <v>0</v>
      </c>
      <c r="H84" s="219">
        <v>0</v>
      </c>
      <c r="I84" s="219">
        <v>0</v>
      </c>
      <c r="J84" s="219">
        <v>0</v>
      </c>
      <c r="K84" s="219">
        <v>0</v>
      </c>
      <c r="L84" s="219">
        <v>0</v>
      </c>
      <c r="M84" s="219">
        <v>0</v>
      </c>
      <c r="N84" s="219">
        <v>0</v>
      </c>
      <c r="O84" s="219">
        <v>0</v>
      </c>
      <c r="P84" s="219">
        <v>0</v>
      </c>
      <c r="Q84" s="219">
        <v>0</v>
      </c>
      <c r="R84" s="219">
        <v>0</v>
      </c>
      <c r="S84" s="219">
        <v>0</v>
      </c>
      <c r="T84" s="219">
        <v>0</v>
      </c>
      <c r="U84" s="219">
        <v>0</v>
      </c>
      <c r="V84" s="219">
        <v>0</v>
      </c>
      <c r="W84" s="219">
        <v>0</v>
      </c>
      <c r="X84" s="219">
        <v>0</v>
      </c>
      <c r="Y84" s="219">
        <v>0</v>
      </c>
      <c r="Z84" s="219">
        <v>0</v>
      </c>
      <c r="AA84" s="219">
        <v>0</v>
      </c>
      <c r="AB84" s="219">
        <v>0</v>
      </c>
      <c r="AC84" s="219">
        <v>0</v>
      </c>
      <c r="AD84" s="219">
        <v>0</v>
      </c>
      <c r="AE84" s="219">
        <v>0</v>
      </c>
      <c r="AF84" s="219">
        <v>0</v>
      </c>
      <c r="AG84" s="219">
        <v>0</v>
      </c>
      <c r="AH84" s="219">
        <v>0</v>
      </c>
      <c r="AI84" s="219">
        <v>0</v>
      </c>
      <c r="AJ84" s="219">
        <v>0</v>
      </c>
      <c r="AK84" s="219">
        <v>0</v>
      </c>
      <c r="AL84" s="219">
        <v>0</v>
      </c>
      <c r="AM84" s="219">
        <v>0</v>
      </c>
      <c r="AN84" s="219">
        <v>0</v>
      </c>
      <c r="AO84" s="219"/>
      <c r="AP84" s="219">
        <v>0</v>
      </c>
      <c r="AQ84" s="219"/>
      <c r="AR84" s="219">
        <v>0</v>
      </c>
      <c r="AS84" s="219">
        <v>0</v>
      </c>
      <c r="AT84" s="219">
        <v>0</v>
      </c>
      <c r="AU84" s="219">
        <v>0</v>
      </c>
      <c r="AV84" s="219">
        <v>0</v>
      </c>
      <c r="AW84" s="219">
        <v>0</v>
      </c>
      <c r="AX84" s="219">
        <v>0</v>
      </c>
      <c r="AY84" s="240">
        <v>0</v>
      </c>
      <c r="AZ84" s="245"/>
    </row>
    <row r="85" spans="1:52" ht="36" hidden="1" customHeight="1" x14ac:dyDescent="0.35">
      <c r="A85" s="217" t="s">
        <v>465</v>
      </c>
      <c r="B85" s="217" t="s">
        <v>466</v>
      </c>
      <c r="C85" s="218" t="s">
        <v>467</v>
      </c>
      <c r="D85" s="219">
        <v>0</v>
      </c>
      <c r="E85" s="219">
        <v>0</v>
      </c>
      <c r="F85" s="219">
        <v>0</v>
      </c>
      <c r="G85" s="219">
        <v>0</v>
      </c>
      <c r="H85" s="219">
        <v>0</v>
      </c>
      <c r="I85" s="219">
        <v>0</v>
      </c>
      <c r="J85" s="219">
        <v>0</v>
      </c>
      <c r="K85" s="219">
        <v>0</v>
      </c>
      <c r="L85" s="219">
        <v>0</v>
      </c>
      <c r="M85" s="219">
        <v>0</v>
      </c>
      <c r="N85" s="219">
        <v>0</v>
      </c>
      <c r="O85" s="219">
        <v>0</v>
      </c>
      <c r="P85" s="219">
        <v>0</v>
      </c>
      <c r="Q85" s="219">
        <v>0</v>
      </c>
      <c r="R85" s="219">
        <v>0</v>
      </c>
      <c r="S85" s="219">
        <v>0</v>
      </c>
      <c r="T85" s="219">
        <v>0</v>
      </c>
      <c r="U85" s="219">
        <v>0</v>
      </c>
      <c r="V85" s="219">
        <v>0</v>
      </c>
      <c r="W85" s="219">
        <v>0</v>
      </c>
      <c r="X85" s="219">
        <v>0</v>
      </c>
      <c r="Y85" s="219">
        <v>0</v>
      </c>
      <c r="Z85" s="219">
        <v>0</v>
      </c>
      <c r="AA85" s="219">
        <v>0</v>
      </c>
      <c r="AB85" s="219">
        <v>0</v>
      </c>
      <c r="AC85" s="219">
        <v>0</v>
      </c>
      <c r="AD85" s="219">
        <v>0</v>
      </c>
      <c r="AE85" s="219">
        <v>0</v>
      </c>
      <c r="AF85" s="219">
        <v>0</v>
      </c>
      <c r="AG85" s="219">
        <v>0</v>
      </c>
      <c r="AH85" s="219">
        <v>0</v>
      </c>
      <c r="AI85" s="219">
        <v>0</v>
      </c>
      <c r="AJ85" s="219">
        <v>0</v>
      </c>
      <c r="AK85" s="219">
        <v>0</v>
      </c>
      <c r="AL85" s="219">
        <v>0</v>
      </c>
      <c r="AM85" s="219">
        <v>0</v>
      </c>
      <c r="AN85" s="219">
        <v>0</v>
      </c>
      <c r="AO85" s="219"/>
      <c r="AP85" s="219">
        <v>0</v>
      </c>
      <c r="AQ85" s="219"/>
      <c r="AR85" s="219">
        <v>0</v>
      </c>
      <c r="AS85" s="219">
        <v>0</v>
      </c>
      <c r="AT85" s="219">
        <v>0</v>
      </c>
      <c r="AU85" s="219">
        <v>0</v>
      </c>
      <c r="AV85" s="219">
        <v>0</v>
      </c>
      <c r="AW85" s="219">
        <v>0</v>
      </c>
      <c r="AX85" s="219">
        <v>0</v>
      </c>
      <c r="AY85" s="240">
        <v>0</v>
      </c>
      <c r="AZ85" s="245"/>
    </row>
    <row r="86" spans="1:52" ht="12.75" hidden="1" customHeight="1" x14ac:dyDescent="0.35">
      <c r="A86" s="217" t="s">
        <v>468</v>
      </c>
      <c r="B86" s="217" t="s">
        <v>469</v>
      </c>
      <c r="C86" s="218" t="s">
        <v>470</v>
      </c>
      <c r="D86" s="219">
        <v>0</v>
      </c>
      <c r="E86" s="219">
        <v>0</v>
      </c>
      <c r="F86" s="219">
        <v>0</v>
      </c>
      <c r="G86" s="219">
        <v>0</v>
      </c>
      <c r="H86" s="219">
        <v>0</v>
      </c>
      <c r="I86" s="219">
        <v>0</v>
      </c>
      <c r="J86" s="219">
        <v>0</v>
      </c>
      <c r="K86" s="219">
        <v>0</v>
      </c>
      <c r="L86" s="219">
        <v>0</v>
      </c>
      <c r="M86" s="219">
        <v>0</v>
      </c>
      <c r="N86" s="219">
        <v>0</v>
      </c>
      <c r="O86" s="219">
        <v>0</v>
      </c>
      <c r="P86" s="219">
        <v>0</v>
      </c>
      <c r="Q86" s="219">
        <v>0</v>
      </c>
      <c r="R86" s="219">
        <v>0</v>
      </c>
      <c r="S86" s="219">
        <v>0</v>
      </c>
      <c r="T86" s="219">
        <v>0</v>
      </c>
      <c r="U86" s="219">
        <v>0</v>
      </c>
      <c r="V86" s="219">
        <v>0</v>
      </c>
      <c r="W86" s="219">
        <v>0</v>
      </c>
      <c r="X86" s="219">
        <v>0</v>
      </c>
      <c r="Y86" s="219">
        <v>0</v>
      </c>
      <c r="Z86" s="219">
        <v>0</v>
      </c>
      <c r="AA86" s="219">
        <v>0</v>
      </c>
      <c r="AB86" s="219">
        <v>0</v>
      </c>
      <c r="AC86" s="219">
        <v>0</v>
      </c>
      <c r="AD86" s="219">
        <v>0</v>
      </c>
      <c r="AE86" s="219">
        <v>0</v>
      </c>
      <c r="AF86" s="219">
        <v>0</v>
      </c>
      <c r="AG86" s="219">
        <v>0</v>
      </c>
      <c r="AH86" s="219">
        <v>0</v>
      </c>
      <c r="AI86" s="219">
        <v>0</v>
      </c>
      <c r="AJ86" s="219">
        <v>0</v>
      </c>
      <c r="AK86" s="219">
        <v>0</v>
      </c>
      <c r="AL86" s="219">
        <v>0</v>
      </c>
      <c r="AM86" s="219">
        <v>0</v>
      </c>
      <c r="AN86" s="219">
        <v>0</v>
      </c>
      <c r="AO86" s="219"/>
      <c r="AP86" s="219">
        <v>0</v>
      </c>
      <c r="AQ86" s="219"/>
      <c r="AR86" s="219">
        <v>0</v>
      </c>
      <c r="AS86" s="219">
        <v>0</v>
      </c>
      <c r="AT86" s="219">
        <v>0</v>
      </c>
      <c r="AU86" s="219">
        <v>0</v>
      </c>
      <c r="AV86" s="219">
        <v>0</v>
      </c>
      <c r="AW86" s="219">
        <v>0</v>
      </c>
      <c r="AX86" s="219">
        <v>0</v>
      </c>
      <c r="AY86" s="240">
        <v>0</v>
      </c>
      <c r="AZ86" s="245"/>
    </row>
    <row r="87" spans="1:52" x14ac:dyDescent="0.35">
      <c r="A87" s="217" t="s">
        <v>471</v>
      </c>
      <c r="B87" s="217" t="s">
        <v>472</v>
      </c>
      <c r="C87" s="218" t="s">
        <v>473</v>
      </c>
      <c r="D87" s="219">
        <v>1876.5246071450931</v>
      </c>
      <c r="E87" s="219">
        <v>3037.0672335387962</v>
      </c>
      <c r="F87" s="219">
        <v>1979.1677338205247</v>
      </c>
      <c r="G87" s="219">
        <v>4211.9168359884125</v>
      </c>
      <c r="H87" s="219">
        <v>3417.735243396452</v>
      </c>
      <c r="I87" s="219">
        <v>3287.3987626706735</v>
      </c>
      <c r="J87" s="219">
        <v>3750.0498005133727</v>
      </c>
      <c r="K87" s="219">
        <v>3482.7249133471064</v>
      </c>
      <c r="L87" s="219">
        <v>3414.7457897223121</v>
      </c>
      <c r="M87" s="219">
        <v>3285.7766888065521</v>
      </c>
      <c r="N87" s="219">
        <v>3195.0743023659511</v>
      </c>
      <c r="O87" s="219">
        <v>2184.5806227625344</v>
      </c>
      <c r="P87" s="219">
        <v>1875.966841395325</v>
      </c>
      <c r="Q87" s="219">
        <v>2478.0540000000001</v>
      </c>
      <c r="R87" s="219">
        <v>2494.3220000000001</v>
      </c>
      <c r="S87" s="219">
        <v>2251.752</v>
      </c>
      <c r="T87" s="219">
        <v>1595.1189999999999</v>
      </c>
      <c r="U87" s="219">
        <v>2923.7710000000002</v>
      </c>
      <c r="V87" s="219">
        <v>2340.7730000000001</v>
      </c>
      <c r="W87" s="219">
        <v>3577.4780000000001</v>
      </c>
      <c r="X87" s="219">
        <v>3605.502</v>
      </c>
      <c r="Y87" s="219">
        <v>2233.7460000000001</v>
      </c>
      <c r="Z87" s="219">
        <v>2293.7919999999999</v>
      </c>
      <c r="AA87" s="219">
        <v>3452.9209999999998</v>
      </c>
      <c r="AB87" s="219">
        <v>2027.482</v>
      </c>
      <c r="AC87" s="219">
        <v>2028.2360000000001</v>
      </c>
      <c r="AD87" s="219">
        <v>1842.8610000000001</v>
      </c>
      <c r="AE87" s="219">
        <v>1042.0250000000001</v>
      </c>
      <c r="AF87" s="219">
        <v>0</v>
      </c>
      <c r="AG87" s="219">
        <v>0</v>
      </c>
      <c r="AH87" s="219">
        <v>0</v>
      </c>
      <c r="AI87" s="219">
        <v>710.42872</v>
      </c>
      <c r="AJ87" s="219">
        <v>403.34875</v>
      </c>
      <c r="AK87" s="219">
        <v>330.82736</v>
      </c>
      <c r="AL87" s="219">
        <v>481.48588000000001</v>
      </c>
      <c r="AM87" s="219">
        <v>438.38463999999999</v>
      </c>
      <c r="AN87" s="219">
        <v>304.52100999999999</v>
      </c>
      <c r="AO87" s="219">
        <v>0</v>
      </c>
      <c r="AP87" s="219">
        <v>0</v>
      </c>
      <c r="AQ87" s="219">
        <v>0</v>
      </c>
      <c r="AR87" s="219">
        <v>0</v>
      </c>
      <c r="AS87" s="219">
        <v>1254.5319999999999</v>
      </c>
      <c r="AT87" s="219">
        <v>1497.903</v>
      </c>
      <c r="AU87" s="219">
        <v>1573.38</v>
      </c>
      <c r="AV87" s="219">
        <v>0</v>
      </c>
      <c r="AW87" s="219">
        <v>0</v>
      </c>
      <c r="AX87" s="219">
        <v>0</v>
      </c>
      <c r="AY87" s="240">
        <v>637.28399999999999</v>
      </c>
      <c r="AZ87" s="245">
        <v>2645</v>
      </c>
    </row>
    <row r="88" spans="1:52" ht="12.75" customHeight="1" x14ac:dyDescent="0.35">
      <c r="A88" s="217" t="s">
        <v>474</v>
      </c>
      <c r="B88" s="217" t="s">
        <v>475</v>
      </c>
      <c r="C88" s="218" t="s">
        <v>476</v>
      </c>
      <c r="D88" s="219">
        <v>0</v>
      </c>
      <c r="E88" s="219">
        <v>0</v>
      </c>
      <c r="F88" s="219">
        <v>0</v>
      </c>
      <c r="G88" s="219">
        <v>0</v>
      </c>
      <c r="H88" s="219">
        <v>0</v>
      </c>
      <c r="I88" s="219">
        <v>0</v>
      </c>
      <c r="J88" s="219">
        <v>0</v>
      </c>
      <c r="K88" s="219">
        <v>0</v>
      </c>
      <c r="L88" s="219">
        <v>0</v>
      </c>
      <c r="M88" s="219">
        <v>0</v>
      </c>
      <c r="N88" s="219">
        <v>0</v>
      </c>
      <c r="O88" s="219">
        <v>0</v>
      </c>
      <c r="P88" s="219">
        <v>0</v>
      </c>
      <c r="Q88" s="219">
        <v>0</v>
      </c>
      <c r="R88" s="219">
        <v>0</v>
      </c>
      <c r="S88" s="219">
        <v>0</v>
      </c>
      <c r="T88" s="219">
        <v>0</v>
      </c>
      <c r="U88" s="219">
        <v>0</v>
      </c>
      <c r="V88" s="219">
        <v>0</v>
      </c>
      <c r="W88" s="219">
        <v>0</v>
      </c>
      <c r="X88" s="219">
        <v>0</v>
      </c>
      <c r="Y88" s="219">
        <v>0</v>
      </c>
      <c r="Z88" s="219">
        <v>0</v>
      </c>
      <c r="AA88" s="219">
        <v>0</v>
      </c>
      <c r="AB88" s="219">
        <v>0</v>
      </c>
      <c r="AC88" s="219">
        <v>0</v>
      </c>
      <c r="AD88" s="219">
        <v>0</v>
      </c>
      <c r="AE88" s="219">
        <v>0</v>
      </c>
      <c r="AF88" s="219">
        <v>111.80800000000001</v>
      </c>
      <c r="AG88" s="219">
        <v>108.622</v>
      </c>
      <c r="AH88" s="219">
        <v>100.54600000000001</v>
      </c>
      <c r="AI88" s="219">
        <v>102.261</v>
      </c>
      <c r="AJ88" s="219">
        <v>98.608000000000004</v>
      </c>
      <c r="AK88" s="219">
        <v>106.078</v>
      </c>
      <c r="AL88" s="219">
        <v>104.459</v>
      </c>
      <c r="AM88" s="219">
        <v>108.01300000000001</v>
      </c>
      <c r="AN88" s="219">
        <v>112.944</v>
      </c>
      <c r="AO88" s="219">
        <v>99.671999999999997</v>
      </c>
      <c r="AP88" s="219">
        <v>100.56699999999999</v>
      </c>
      <c r="AQ88" s="219">
        <v>103.273</v>
      </c>
      <c r="AR88" s="219">
        <v>113.477</v>
      </c>
      <c r="AS88" s="219">
        <v>114.98399999999999</v>
      </c>
      <c r="AT88" s="219">
        <v>111.813</v>
      </c>
      <c r="AU88" s="219">
        <v>112.262</v>
      </c>
      <c r="AV88" s="219">
        <v>110.82299999999999</v>
      </c>
      <c r="AW88" s="219">
        <v>106.97499999999999</v>
      </c>
      <c r="AX88" s="219">
        <v>93.902000000000001</v>
      </c>
      <c r="AY88" s="240">
        <v>93.188999999999993</v>
      </c>
      <c r="AZ88" s="245">
        <v>99</v>
      </c>
    </row>
    <row r="89" spans="1:52" ht="12.75" hidden="1" customHeight="1" x14ac:dyDescent="0.35">
      <c r="A89" s="217" t="s">
        <v>477</v>
      </c>
      <c r="B89" s="217" t="s">
        <v>478</v>
      </c>
      <c r="C89" s="218" t="s">
        <v>479</v>
      </c>
      <c r="D89" s="219">
        <v>0</v>
      </c>
      <c r="E89" s="219">
        <v>0</v>
      </c>
      <c r="F89" s="219">
        <v>0</v>
      </c>
      <c r="G89" s="219">
        <v>0</v>
      </c>
      <c r="H89" s="219">
        <v>0</v>
      </c>
      <c r="I89" s="219">
        <v>0</v>
      </c>
      <c r="J89" s="219">
        <v>0</v>
      </c>
      <c r="K89" s="219">
        <v>0</v>
      </c>
      <c r="L89" s="219">
        <v>0</v>
      </c>
      <c r="M89" s="219">
        <v>0</v>
      </c>
      <c r="N89" s="219">
        <v>0</v>
      </c>
      <c r="O89" s="219">
        <v>0</v>
      </c>
      <c r="P89" s="219">
        <v>0</v>
      </c>
      <c r="Q89" s="219">
        <v>0</v>
      </c>
      <c r="R89" s="219">
        <v>0</v>
      </c>
      <c r="S89" s="219">
        <v>0</v>
      </c>
      <c r="T89" s="219">
        <v>0</v>
      </c>
      <c r="U89" s="219">
        <v>0</v>
      </c>
      <c r="V89" s="219">
        <v>0</v>
      </c>
      <c r="W89" s="219">
        <v>0</v>
      </c>
      <c r="X89" s="219">
        <v>0</v>
      </c>
      <c r="Y89" s="219">
        <v>0</v>
      </c>
      <c r="Z89" s="219">
        <v>0</v>
      </c>
      <c r="AA89" s="219">
        <v>0</v>
      </c>
      <c r="AB89" s="219">
        <v>0</v>
      </c>
      <c r="AC89" s="219">
        <v>0</v>
      </c>
      <c r="AD89" s="219">
        <v>0</v>
      </c>
      <c r="AE89" s="219">
        <v>0</v>
      </c>
      <c r="AF89" s="219">
        <v>0</v>
      </c>
      <c r="AG89" s="219">
        <v>0</v>
      </c>
      <c r="AH89" s="219">
        <v>0</v>
      </c>
      <c r="AI89" s="219">
        <v>0</v>
      </c>
      <c r="AJ89" s="219">
        <v>0</v>
      </c>
      <c r="AK89" s="219">
        <v>0</v>
      </c>
      <c r="AL89" s="219">
        <v>0</v>
      </c>
      <c r="AM89" s="219">
        <v>0</v>
      </c>
      <c r="AN89" s="219">
        <v>0</v>
      </c>
      <c r="AO89" s="219"/>
      <c r="AP89" s="219">
        <v>0</v>
      </c>
      <c r="AQ89" s="219"/>
      <c r="AR89" s="219">
        <v>0</v>
      </c>
      <c r="AS89" s="219">
        <v>0</v>
      </c>
      <c r="AT89" s="219">
        <v>0</v>
      </c>
      <c r="AU89" s="219">
        <v>0</v>
      </c>
      <c r="AV89" s="219">
        <v>0</v>
      </c>
      <c r="AW89" s="219">
        <v>0</v>
      </c>
      <c r="AX89" s="219">
        <v>0</v>
      </c>
      <c r="AY89" s="240">
        <v>0</v>
      </c>
      <c r="AZ89" s="245"/>
    </row>
    <row r="90" spans="1:52" ht="12.75" customHeight="1" x14ac:dyDescent="0.35">
      <c r="A90" s="217" t="s">
        <v>480</v>
      </c>
      <c r="B90" s="217" t="s">
        <v>481</v>
      </c>
      <c r="C90" s="218" t="s">
        <v>482</v>
      </c>
      <c r="D90" s="219">
        <v>0</v>
      </c>
      <c r="E90" s="219">
        <v>0</v>
      </c>
      <c r="F90" s="219">
        <v>0</v>
      </c>
      <c r="G90" s="219">
        <v>0</v>
      </c>
      <c r="H90" s="219">
        <v>0</v>
      </c>
      <c r="I90" s="219">
        <v>0</v>
      </c>
      <c r="J90" s="219">
        <v>0</v>
      </c>
      <c r="K90" s="219">
        <v>0</v>
      </c>
      <c r="L90" s="219">
        <v>0</v>
      </c>
      <c r="M90" s="219">
        <v>0</v>
      </c>
      <c r="N90" s="219">
        <v>0</v>
      </c>
      <c r="O90" s="219">
        <v>0</v>
      </c>
      <c r="P90" s="219">
        <v>0</v>
      </c>
      <c r="Q90" s="219">
        <v>0</v>
      </c>
      <c r="R90" s="219">
        <v>0</v>
      </c>
      <c r="S90" s="219">
        <v>0</v>
      </c>
      <c r="T90" s="219">
        <v>0</v>
      </c>
      <c r="U90" s="219">
        <v>0</v>
      </c>
      <c r="V90" s="219">
        <v>0</v>
      </c>
      <c r="W90" s="219">
        <v>0</v>
      </c>
      <c r="X90" s="219">
        <v>0</v>
      </c>
      <c r="Y90" s="219">
        <v>0</v>
      </c>
      <c r="Z90" s="219">
        <v>0</v>
      </c>
      <c r="AA90" s="219">
        <v>0</v>
      </c>
      <c r="AB90" s="219">
        <v>0</v>
      </c>
      <c r="AC90" s="219">
        <v>0</v>
      </c>
      <c r="AD90" s="219">
        <v>0</v>
      </c>
      <c r="AE90" s="219">
        <v>0</v>
      </c>
      <c r="AF90" s="219">
        <v>0</v>
      </c>
      <c r="AG90" s="219">
        <v>0</v>
      </c>
      <c r="AH90" s="219">
        <v>0</v>
      </c>
      <c r="AI90" s="219">
        <v>0</v>
      </c>
      <c r="AJ90" s="219">
        <v>0</v>
      </c>
      <c r="AK90" s="219">
        <v>9928.3670000000002</v>
      </c>
      <c r="AL90" s="219">
        <v>20609.373</v>
      </c>
      <c r="AM90" s="219">
        <v>24262.174999999999</v>
      </c>
      <c r="AN90" s="219">
        <v>23707.766999999996</v>
      </c>
      <c r="AO90" s="219">
        <v>20844.539000000001</v>
      </c>
      <c r="AP90" s="219">
        <v>13288.72</v>
      </c>
      <c r="AQ90" s="219">
        <v>13570.885</v>
      </c>
      <c r="AR90" s="219">
        <v>13876.682000000001</v>
      </c>
      <c r="AS90" s="219">
        <v>22019.284879999999</v>
      </c>
      <c r="AT90" s="219">
        <v>21925.169569999998</v>
      </c>
      <c r="AU90" s="219">
        <v>43638.62586</v>
      </c>
      <c r="AV90" s="219">
        <v>37338.989699999998</v>
      </c>
      <c r="AW90" s="219">
        <v>34760.91302</v>
      </c>
      <c r="AX90" s="219">
        <v>27833.312000000002</v>
      </c>
      <c r="AY90" s="240">
        <v>26168.233</v>
      </c>
      <c r="AZ90" s="245">
        <v>27658</v>
      </c>
    </row>
    <row r="91" spans="1:52" ht="12.75" hidden="1" customHeight="1" x14ac:dyDescent="0.35">
      <c r="A91" s="217" t="s">
        <v>483</v>
      </c>
      <c r="B91" s="217" t="s">
        <v>484</v>
      </c>
      <c r="C91" s="218" t="s">
        <v>485</v>
      </c>
      <c r="D91" s="219">
        <v>0</v>
      </c>
      <c r="E91" s="219">
        <v>0</v>
      </c>
      <c r="F91" s="219">
        <v>0</v>
      </c>
      <c r="G91" s="219">
        <v>0</v>
      </c>
      <c r="H91" s="219">
        <v>0</v>
      </c>
      <c r="I91" s="219">
        <v>0</v>
      </c>
      <c r="J91" s="219">
        <v>0</v>
      </c>
      <c r="K91" s="219">
        <v>0</v>
      </c>
      <c r="L91" s="219">
        <v>0</v>
      </c>
      <c r="M91" s="219">
        <v>0</v>
      </c>
      <c r="N91" s="219">
        <v>0</v>
      </c>
      <c r="O91" s="219">
        <v>0</v>
      </c>
      <c r="P91" s="219">
        <v>0</v>
      </c>
      <c r="Q91" s="219">
        <v>0</v>
      </c>
      <c r="R91" s="219">
        <v>0</v>
      </c>
      <c r="S91" s="219">
        <v>0</v>
      </c>
      <c r="T91" s="219">
        <v>0</v>
      </c>
      <c r="U91" s="219">
        <v>0</v>
      </c>
      <c r="V91" s="219">
        <v>0</v>
      </c>
      <c r="W91" s="219">
        <v>0</v>
      </c>
      <c r="X91" s="219">
        <v>0</v>
      </c>
      <c r="Y91" s="219">
        <v>0</v>
      </c>
      <c r="Z91" s="219">
        <v>0</v>
      </c>
      <c r="AA91" s="219">
        <v>0</v>
      </c>
      <c r="AB91" s="219">
        <v>0</v>
      </c>
      <c r="AC91" s="219">
        <v>0</v>
      </c>
      <c r="AD91" s="219">
        <v>0</v>
      </c>
      <c r="AE91" s="219">
        <v>0</v>
      </c>
      <c r="AF91" s="219">
        <v>0</v>
      </c>
      <c r="AG91" s="219">
        <v>0</v>
      </c>
      <c r="AH91" s="219">
        <v>0</v>
      </c>
      <c r="AI91" s="219">
        <v>0</v>
      </c>
      <c r="AJ91" s="219">
        <v>0</v>
      </c>
      <c r="AK91" s="219">
        <v>0</v>
      </c>
      <c r="AL91" s="219">
        <v>0</v>
      </c>
      <c r="AM91" s="219">
        <v>0</v>
      </c>
      <c r="AN91" s="219">
        <v>0</v>
      </c>
      <c r="AO91" s="219"/>
      <c r="AP91" s="219">
        <v>0</v>
      </c>
      <c r="AQ91" s="219"/>
      <c r="AR91" s="219">
        <v>0</v>
      </c>
      <c r="AS91" s="219">
        <v>0</v>
      </c>
      <c r="AT91" s="219">
        <v>0</v>
      </c>
      <c r="AU91" s="219">
        <v>0</v>
      </c>
      <c r="AV91" s="219">
        <v>0</v>
      </c>
      <c r="AW91" s="219">
        <v>0</v>
      </c>
      <c r="AX91" s="219">
        <v>0</v>
      </c>
      <c r="AY91" s="240">
        <v>0</v>
      </c>
      <c r="AZ91" s="245"/>
    </row>
    <row r="92" spans="1:52" ht="12.75" hidden="1" customHeight="1" x14ac:dyDescent="0.35">
      <c r="A92" s="217" t="s">
        <v>486</v>
      </c>
      <c r="B92" s="217" t="s">
        <v>487</v>
      </c>
      <c r="C92" s="218" t="s">
        <v>488</v>
      </c>
      <c r="D92" s="219">
        <v>0</v>
      </c>
      <c r="E92" s="219">
        <v>0</v>
      </c>
      <c r="F92" s="219">
        <v>0</v>
      </c>
      <c r="G92" s="219">
        <v>0</v>
      </c>
      <c r="H92" s="219">
        <v>0</v>
      </c>
      <c r="I92" s="219">
        <v>0</v>
      </c>
      <c r="J92" s="219">
        <v>0</v>
      </c>
      <c r="K92" s="219">
        <v>0</v>
      </c>
      <c r="L92" s="219">
        <v>0</v>
      </c>
      <c r="M92" s="219">
        <v>0</v>
      </c>
      <c r="N92" s="219">
        <v>0</v>
      </c>
      <c r="O92" s="219">
        <v>0</v>
      </c>
      <c r="P92" s="219">
        <v>0</v>
      </c>
      <c r="Q92" s="219">
        <v>0</v>
      </c>
      <c r="R92" s="219">
        <v>0</v>
      </c>
      <c r="S92" s="219">
        <v>0</v>
      </c>
      <c r="T92" s="219">
        <v>0</v>
      </c>
      <c r="U92" s="219">
        <v>0</v>
      </c>
      <c r="V92" s="219">
        <v>0</v>
      </c>
      <c r="W92" s="219">
        <v>0</v>
      </c>
      <c r="X92" s="219">
        <v>0</v>
      </c>
      <c r="Y92" s="219">
        <v>0</v>
      </c>
      <c r="Z92" s="219">
        <v>0</v>
      </c>
      <c r="AA92" s="219">
        <v>0</v>
      </c>
      <c r="AB92" s="219">
        <v>0</v>
      </c>
      <c r="AC92" s="219">
        <v>0</v>
      </c>
      <c r="AD92" s="219">
        <v>0</v>
      </c>
      <c r="AE92" s="219">
        <v>0</v>
      </c>
      <c r="AF92" s="219">
        <v>0</v>
      </c>
      <c r="AG92" s="219">
        <v>0</v>
      </c>
      <c r="AH92" s="219">
        <v>0</v>
      </c>
      <c r="AI92" s="219">
        <v>3504.239</v>
      </c>
      <c r="AJ92" s="219">
        <v>0</v>
      </c>
      <c r="AK92" s="219">
        <v>0</v>
      </c>
      <c r="AL92" s="219">
        <v>0</v>
      </c>
      <c r="AM92" s="219">
        <v>0</v>
      </c>
      <c r="AN92" s="219">
        <v>0</v>
      </c>
      <c r="AO92" s="219"/>
      <c r="AP92" s="219">
        <v>0</v>
      </c>
      <c r="AQ92" s="219"/>
      <c r="AR92" s="219">
        <v>0</v>
      </c>
      <c r="AS92" s="219">
        <v>0</v>
      </c>
      <c r="AT92" s="219">
        <v>0</v>
      </c>
      <c r="AU92" s="219">
        <v>0</v>
      </c>
      <c r="AV92" s="219">
        <v>0</v>
      </c>
      <c r="AW92" s="219">
        <v>0</v>
      </c>
      <c r="AX92" s="219">
        <v>0</v>
      </c>
      <c r="AY92" s="240">
        <v>0</v>
      </c>
      <c r="AZ92" s="245"/>
    </row>
    <row r="93" spans="1:52" ht="12.75" customHeight="1" x14ac:dyDescent="0.35">
      <c r="A93" s="217" t="s">
        <v>489</v>
      </c>
      <c r="B93" s="217" t="s">
        <v>490</v>
      </c>
      <c r="C93" s="218" t="s">
        <v>491</v>
      </c>
      <c r="D93" s="219">
        <v>0</v>
      </c>
      <c r="E93" s="219">
        <v>0</v>
      </c>
      <c r="F93" s="219">
        <v>0</v>
      </c>
      <c r="G93" s="219">
        <v>0</v>
      </c>
      <c r="H93" s="219">
        <v>0</v>
      </c>
      <c r="I93" s="219">
        <v>0</v>
      </c>
      <c r="J93" s="219">
        <v>0</v>
      </c>
      <c r="K93" s="219">
        <v>0</v>
      </c>
      <c r="L93" s="219">
        <v>0</v>
      </c>
      <c r="M93" s="219">
        <v>0</v>
      </c>
      <c r="N93" s="219">
        <v>0</v>
      </c>
      <c r="O93" s="219">
        <v>0</v>
      </c>
      <c r="P93" s="219">
        <v>0</v>
      </c>
      <c r="Q93" s="219">
        <v>0</v>
      </c>
      <c r="R93" s="219">
        <v>0</v>
      </c>
      <c r="S93" s="219">
        <v>0</v>
      </c>
      <c r="T93" s="219">
        <v>0</v>
      </c>
      <c r="U93" s="219">
        <v>0</v>
      </c>
      <c r="V93" s="219">
        <v>0</v>
      </c>
      <c r="W93" s="219">
        <v>0</v>
      </c>
      <c r="X93" s="219">
        <v>0</v>
      </c>
      <c r="Y93" s="219">
        <v>0</v>
      </c>
      <c r="Z93" s="219">
        <v>0</v>
      </c>
      <c r="AA93" s="219">
        <v>0</v>
      </c>
      <c r="AB93" s="219">
        <v>0</v>
      </c>
      <c r="AC93" s="219">
        <v>0</v>
      </c>
      <c r="AD93" s="219">
        <v>0</v>
      </c>
      <c r="AE93" s="219">
        <v>0</v>
      </c>
      <c r="AF93" s="219">
        <v>0</v>
      </c>
      <c r="AG93" s="219">
        <v>0</v>
      </c>
      <c r="AH93" s="219">
        <v>0</v>
      </c>
      <c r="AI93" s="219">
        <v>0</v>
      </c>
      <c r="AJ93" s="219">
        <v>0</v>
      </c>
      <c r="AK93" s="219">
        <v>0</v>
      </c>
      <c r="AL93" s="219">
        <v>0</v>
      </c>
      <c r="AM93" s="219">
        <v>0</v>
      </c>
      <c r="AN93" s="219">
        <v>0</v>
      </c>
      <c r="AO93" s="219">
        <v>0</v>
      </c>
      <c r="AP93" s="219">
        <v>0</v>
      </c>
      <c r="AQ93" s="219">
        <v>0</v>
      </c>
      <c r="AR93" s="219">
        <v>117.10299999999999</v>
      </c>
      <c r="AS93" s="219">
        <v>1874.81024</v>
      </c>
      <c r="AT93" s="219">
        <v>1861.1712399999999</v>
      </c>
      <c r="AU93" s="219">
        <v>1861.2015200000001</v>
      </c>
      <c r="AV93" s="219">
        <v>1834.9268199999999</v>
      </c>
      <c r="AW93" s="219">
        <v>1670.7809999999999</v>
      </c>
      <c r="AX93" s="219">
        <v>1533.202</v>
      </c>
      <c r="AY93" s="240">
        <v>1508.2529999999999</v>
      </c>
      <c r="AZ93" s="245">
        <v>3404</v>
      </c>
    </row>
    <row r="94" spans="1:52" ht="12.75" hidden="1" customHeight="1" x14ac:dyDescent="0.35">
      <c r="A94" s="217" t="s">
        <v>492</v>
      </c>
      <c r="B94" s="217" t="s">
        <v>493</v>
      </c>
      <c r="C94" s="218" t="s">
        <v>494</v>
      </c>
      <c r="D94" s="219">
        <v>0</v>
      </c>
      <c r="E94" s="219">
        <v>0</v>
      </c>
      <c r="F94" s="219">
        <v>0</v>
      </c>
      <c r="G94" s="219">
        <v>0</v>
      </c>
      <c r="H94" s="219">
        <v>0</v>
      </c>
      <c r="I94" s="219">
        <v>0</v>
      </c>
      <c r="J94" s="219">
        <v>0</v>
      </c>
      <c r="K94" s="219">
        <v>0</v>
      </c>
      <c r="L94" s="219">
        <v>0</v>
      </c>
      <c r="M94" s="219">
        <v>0</v>
      </c>
      <c r="N94" s="219">
        <v>0</v>
      </c>
      <c r="O94" s="219">
        <v>0</v>
      </c>
      <c r="P94" s="219">
        <v>0</v>
      </c>
      <c r="Q94" s="219">
        <v>0</v>
      </c>
      <c r="R94" s="219">
        <v>0</v>
      </c>
      <c r="S94" s="219">
        <v>0</v>
      </c>
      <c r="T94" s="219">
        <v>0</v>
      </c>
      <c r="U94" s="219">
        <v>0</v>
      </c>
      <c r="V94" s="219">
        <v>0</v>
      </c>
      <c r="W94" s="219">
        <v>0</v>
      </c>
      <c r="X94" s="219">
        <v>0</v>
      </c>
      <c r="Y94" s="219">
        <v>0</v>
      </c>
      <c r="Z94" s="219">
        <v>0</v>
      </c>
      <c r="AA94" s="219">
        <v>0</v>
      </c>
      <c r="AB94" s="219">
        <v>0</v>
      </c>
      <c r="AC94" s="219">
        <v>0</v>
      </c>
      <c r="AD94" s="219">
        <v>0</v>
      </c>
      <c r="AE94" s="219">
        <v>0</v>
      </c>
      <c r="AF94" s="219">
        <v>0</v>
      </c>
      <c r="AG94" s="219">
        <v>0</v>
      </c>
      <c r="AH94" s="219">
        <v>0</v>
      </c>
      <c r="AI94" s="219">
        <v>0</v>
      </c>
      <c r="AJ94" s="219">
        <v>0</v>
      </c>
      <c r="AK94" s="219">
        <v>0</v>
      </c>
      <c r="AL94" s="219">
        <v>0</v>
      </c>
      <c r="AM94" s="219">
        <v>0</v>
      </c>
      <c r="AN94" s="219">
        <v>0</v>
      </c>
      <c r="AO94" s="219"/>
      <c r="AP94" s="219">
        <v>0</v>
      </c>
      <c r="AQ94" s="219"/>
      <c r="AR94" s="219">
        <v>0</v>
      </c>
      <c r="AS94" s="219">
        <v>0</v>
      </c>
      <c r="AT94" s="219">
        <v>0</v>
      </c>
      <c r="AU94" s="219">
        <v>0</v>
      </c>
      <c r="AV94" s="219">
        <v>0</v>
      </c>
      <c r="AW94" s="219">
        <v>0</v>
      </c>
      <c r="AX94" s="219">
        <v>0</v>
      </c>
      <c r="AY94" s="240">
        <v>0</v>
      </c>
      <c r="AZ94" s="245"/>
    </row>
    <row r="95" spans="1:52" ht="12.75" hidden="1" customHeight="1" x14ac:dyDescent="0.35">
      <c r="A95" s="217" t="s">
        <v>495</v>
      </c>
      <c r="B95" s="217" t="s">
        <v>496</v>
      </c>
      <c r="C95" s="218" t="s">
        <v>497</v>
      </c>
      <c r="D95" s="219">
        <v>0</v>
      </c>
      <c r="E95" s="219">
        <v>0</v>
      </c>
      <c r="F95" s="219">
        <v>0</v>
      </c>
      <c r="G95" s="219">
        <v>0</v>
      </c>
      <c r="H95" s="219">
        <v>0</v>
      </c>
      <c r="I95" s="219">
        <v>0</v>
      </c>
      <c r="J95" s="219">
        <v>0</v>
      </c>
      <c r="K95" s="219">
        <v>0</v>
      </c>
      <c r="L95" s="219">
        <v>0</v>
      </c>
      <c r="M95" s="219">
        <v>0</v>
      </c>
      <c r="N95" s="219">
        <v>0</v>
      </c>
      <c r="O95" s="219">
        <v>0</v>
      </c>
      <c r="P95" s="219">
        <v>0</v>
      </c>
      <c r="Q95" s="219">
        <v>0</v>
      </c>
      <c r="R95" s="219">
        <v>0</v>
      </c>
      <c r="S95" s="219">
        <v>0</v>
      </c>
      <c r="T95" s="219">
        <v>0</v>
      </c>
      <c r="U95" s="219">
        <v>0</v>
      </c>
      <c r="V95" s="219">
        <v>0</v>
      </c>
      <c r="W95" s="219">
        <v>0</v>
      </c>
      <c r="X95" s="219">
        <v>0</v>
      </c>
      <c r="Y95" s="219">
        <v>0</v>
      </c>
      <c r="Z95" s="219">
        <v>0</v>
      </c>
      <c r="AA95" s="219">
        <v>0</v>
      </c>
      <c r="AB95" s="219">
        <v>0</v>
      </c>
      <c r="AC95" s="219">
        <v>0</v>
      </c>
      <c r="AD95" s="219">
        <v>0</v>
      </c>
      <c r="AE95" s="219">
        <v>0</v>
      </c>
      <c r="AF95" s="219">
        <v>0</v>
      </c>
      <c r="AG95" s="219">
        <v>0</v>
      </c>
      <c r="AH95" s="219">
        <v>0</v>
      </c>
      <c r="AI95" s="219">
        <v>0</v>
      </c>
      <c r="AJ95" s="219">
        <v>0</v>
      </c>
      <c r="AK95" s="219">
        <v>0</v>
      </c>
      <c r="AL95" s="219">
        <v>0</v>
      </c>
      <c r="AM95" s="219">
        <v>0</v>
      </c>
      <c r="AN95" s="219">
        <v>0</v>
      </c>
      <c r="AO95" s="219"/>
      <c r="AP95" s="219">
        <v>0</v>
      </c>
      <c r="AQ95" s="219"/>
      <c r="AR95" s="219">
        <v>0</v>
      </c>
      <c r="AS95" s="219">
        <v>0</v>
      </c>
      <c r="AT95" s="219">
        <v>0</v>
      </c>
      <c r="AU95" s="219">
        <v>0</v>
      </c>
      <c r="AV95" s="219">
        <v>0</v>
      </c>
      <c r="AW95" s="219">
        <v>0</v>
      </c>
      <c r="AX95" s="219">
        <v>0</v>
      </c>
      <c r="AY95" s="240">
        <v>0</v>
      </c>
      <c r="AZ95" s="245"/>
    </row>
    <row r="96" spans="1:52" ht="12.75" hidden="1" customHeight="1" x14ac:dyDescent="0.35">
      <c r="A96" s="217" t="s">
        <v>498</v>
      </c>
      <c r="B96" s="217" t="s">
        <v>499</v>
      </c>
      <c r="C96" s="218" t="s">
        <v>500</v>
      </c>
      <c r="D96" s="219">
        <v>0</v>
      </c>
      <c r="E96" s="219">
        <v>0</v>
      </c>
      <c r="F96" s="219">
        <v>0</v>
      </c>
      <c r="G96" s="219">
        <v>0</v>
      </c>
      <c r="H96" s="219">
        <v>0</v>
      </c>
      <c r="I96" s="219">
        <v>0</v>
      </c>
      <c r="J96" s="219">
        <v>0</v>
      </c>
      <c r="K96" s="219">
        <v>0</v>
      </c>
      <c r="L96" s="219">
        <v>0</v>
      </c>
      <c r="M96" s="219">
        <v>0</v>
      </c>
      <c r="N96" s="219">
        <v>0</v>
      </c>
      <c r="O96" s="219">
        <v>0</v>
      </c>
      <c r="P96" s="219">
        <v>0</v>
      </c>
      <c r="Q96" s="219">
        <v>0</v>
      </c>
      <c r="R96" s="219">
        <v>0</v>
      </c>
      <c r="S96" s="219">
        <v>0</v>
      </c>
      <c r="T96" s="219">
        <v>0</v>
      </c>
      <c r="U96" s="219">
        <v>0</v>
      </c>
      <c r="V96" s="219">
        <v>0</v>
      </c>
      <c r="W96" s="219">
        <v>0</v>
      </c>
      <c r="X96" s="219">
        <v>0</v>
      </c>
      <c r="Y96" s="219">
        <v>0</v>
      </c>
      <c r="Z96" s="219">
        <v>0</v>
      </c>
      <c r="AA96" s="219">
        <v>0</v>
      </c>
      <c r="AB96" s="219">
        <v>0</v>
      </c>
      <c r="AC96" s="219">
        <v>0</v>
      </c>
      <c r="AD96" s="219">
        <v>0</v>
      </c>
      <c r="AE96" s="219">
        <v>0</v>
      </c>
      <c r="AF96" s="219">
        <v>0</v>
      </c>
      <c r="AG96" s="219">
        <v>0</v>
      </c>
      <c r="AH96" s="219">
        <v>0</v>
      </c>
      <c r="AI96" s="219">
        <v>0</v>
      </c>
      <c r="AJ96" s="219">
        <v>0</v>
      </c>
      <c r="AK96" s="219">
        <v>0</v>
      </c>
      <c r="AL96" s="219">
        <v>0</v>
      </c>
      <c r="AM96" s="219">
        <v>0</v>
      </c>
      <c r="AN96" s="219">
        <v>0</v>
      </c>
      <c r="AO96" s="219"/>
      <c r="AP96" s="219">
        <v>0</v>
      </c>
      <c r="AQ96" s="219"/>
      <c r="AR96" s="219">
        <v>0</v>
      </c>
      <c r="AS96" s="219">
        <v>0</v>
      </c>
      <c r="AT96" s="219">
        <v>0</v>
      </c>
      <c r="AU96" s="219">
        <v>0</v>
      </c>
      <c r="AV96" s="219">
        <v>0</v>
      </c>
      <c r="AW96" s="219">
        <v>0</v>
      </c>
      <c r="AX96" s="219">
        <v>0</v>
      </c>
      <c r="AY96" s="240">
        <v>0</v>
      </c>
      <c r="AZ96" s="245"/>
    </row>
    <row r="97" spans="1:52" ht="24" hidden="1" customHeight="1" x14ac:dyDescent="0.35">
      <c r="A97" s="217" t="s">
        <v>501</v>
      </c>
      <c r="B97" s="217" t="s">
        <v>502</v>
      </c>
      <c r="C97" s="218" t="s">
        <v>503</v>
      </c>
      <c r="D97" s="219">
        <v>0</v>
      </c>
      <c r="E97" s="219">
        <v>0</v>
      </c>
      <c r="F97" s="219">
        <v>0</v>
      </c>
      <c r="G97" s="219">
        <v>0</v>
      </c>
      <c r="H97" s="219">
        <v>0</v>
      </c>
      <c r="I97" s="219">
        <v>0</v>
      </c>
      <c r="J97" s="219">
        <v>0</v>
      </c>
      <c r="K97" s="219">
        <v>0</v>
      </c>
      <c r="L97" s="219">
        <v>0</v>
      </c>
      <c r="M97" s="219">
        <v>0</v>
      </c>
      <c r="N97" s="219">
        <v>0</v>
      </c>
      <c r="O97" s="219">
        <v>0</v>
      </c>
      <c r="P97" s="219">
        <v>0</v>
      </c>
      <c r="Q97" s="219">
        <v>0</v>
      </c>
      <c r="R97" s="219">
        <v>0</v>
      </c>
      <c r="S97" s="219">
        <v>0</v>
      </c>
      <c r="T97" s="219">
        <v>0</v>
      </c>
      <c r="U97" s="219">
        <v>0</v>
      </c>
      <c r="V97" s="219">
        <v>0</v>
      </c>
      <c r="W97" s="219">
        <v>0</v>
      </c>
      <c r="X97" s="219">
        <v>0</v>
      </c>
      <c r="Y97" s="219">
        <v>0</v>
      </c>
      <c r="Z97" s="219">
        <v>0</v>
      </c>
      <c r="AA97" s="219">
        <v>0</v>
      </c>
      <c r="AB97" s="219">
        <v>0</v>
      </c>
      <c r="AC97" s="219">
        <v>0</v>
      </c>
      <c r="AD97" s="219">
        <v>0</v>
      </c>
      <c r="AE97" s="219">
        <v>0</v>
      </c>
      <c r="AF97" s="219">
        <v>0</v>
      </c>
      <c r="AG97" s="219">
        <v>0</v>
      </c>
      <c r="AH97" s="219">
        <v>0</v>
      </c>
      <c r="AI97" s="219">
        <v>0</v>
      </c>
      <c r="AJ97" s="219">
        <v>0</v>
      </c>
      <c r="AK97" s="219">
        <v>0</v>
      </c>
      <c r="AL97" s="219">
        <v>0</v>
      </c>
      <c r="AM97" s="219">
        <v>0</v>
      </c>
      <c r="AN97" s="219">
        <v>0</v>
      </c>
      <c r="AO97" s="219"/>
      <c r="AP97" s="219">
        <v>0</v>
      </c>
      <c r="AQ97" s="219"/>
      <c r="AR97" s="219">
        <v>0</v>
      </c>
      <c r="AS97" s="219">
        <v>0</v>
      </c>
      <c r="AT97" s="219">
        <v>0</v>
      </c>
      <c r="AU97" s="219">
        <v>0</v>
      </c>
      <c r="AV97" s="219">
        <v>0</v>
      </c>
      <c r="AW97" s="219">
        <v>0</v>
      </c>
      <c r="AX97" s="219">
        <v>0</v>
      </c>
      <c r="AY97" s="240">
        <v>0</v>
      </c>
      <c r="AZ97" s="245"/>
    </row>
    <row r="98" spans="1:52" ht="12.75" hidden="1" customHeight="1" x14ac:dyDescent="0.35">
      <c r="A98" s="217" t="s">
        <v>504</v>
      </c>
      <c r="B98" s="217" t="s">
        <v>505</v>
      </c>
      <c r="C98" s="218" t="s">
        <v>506</v>
      </c>
      <c r="D98" s="219">
        <v>0</v>
      </c>
      <c r="E98" s="219">
        <v>0</v>
      </c>
      <c r="F98" s="219">
        <v>0</v>
      </c>
      <c r="G98" s="219">
        <v>0</v>
      </c>
      <c r="H98" s="219">
        <v>0</v>
      </c>
      <c r="I98" s="219">
        <v>0</v>
      </c>
      <c r="J98" s="219">
        <v>0</v>
      </c>
      <c r="K98" s="219">
        <v>0</v>
      </c>
      <c r="L98" s="219">
        <v>0</v>
      </c>
      <c r="M98" s="219">
        <v>0</v>
      </c>
      <c r="N98" s="219">
        <v>0</v>
      </c>
      <c r="O98" s="219">
        <v>0</v>
      </c>
      <c r="P98" s="219">
        <v>0</v>
      </c>
      <c r="Q98" s="219">
        <v>0</v>
      </c>
      <c r="R98" s="219">
        <v>0</v>
      </c>
      <c r="S98" s="219">
        <v>0</v>
      </c>
      <c r="T98" s="219">
        <v>0</v>
      </c>
      <c r="U98" s="219">
        <v>0</v>
      </c>
      <c r="V98" s="219">
        <v>0</v>
      </c>
      <c r="W98" s="219">
        <v>0</v>
      </c>
      <c r="X98" s="219">
        <v>0</v>
      </c>
      <c r="Y98" s="219">
        <v>0</v>
      </c>
      <c r="Z98" s="219">
        <v>0</v>
      </c>
      <c r="AA98" s="219">
        <v>0</v>
      </c>
      <c r="AB98" s="219">
        <v>0</v>
      </c>
      <c r="AC98" s="219">
        <v>0</v>
      </c>
      <c r="AD98" s="219">
        <v>0</v>
      </c>
      <c r="AE98" s="219">
        <v>0</v>
      </c>
      <c r="AF98" s="219">
        <v>0</v>
      </c>
      <c r="AG98" s="219">
        <v>0</v>
      </c>
      <c r="AH98" s="219">
        <v>0</v>
      </c>
      <c r="AI98" s="219">
        <v>0</v>
      </c>
      <c r="AJ98" s="219">
        <v>0</v>
      </c>
      <c r="AK98" s="219">
        <v>0</v>
      </c>
      <c r="AL98" s="219">
        <v>0</v>
      </c>
      <c r="AM98" s="219">
        <v>0</v>
      </c>
      <c r="AN98" s="219">
        <v>0</v>
      </c>
      <c r="AO98" s="219"/>
      <c r="AP98" s="219">
        <v>0</v>
      </c>
      <c r="AQ98" s="219"/>
      <c r="AR98" s="219">
        <v>0</v>
      </c>
      <c r="AS98" s="219">
        <v>0</v>
      </c>
      <c r="AT98" s="219">
        <v>0</v>
      </c>
      <c r="AU98" s="219">
        <v>0</v>
      </c>
      <c r="AV98" s="219">
        <v>0</v>
      </c>
      <c r="AW98" s="219">
        <v>0</v>
      </c>
      <c r="AX98" s="219">
        <v>0</v>
      </c>
      <c r="AY98" s="240">
        <v>0</v>
      </c>
      <c r="AZ98" s="245"/>
    </row>
    <row r="99" spans="1:52" ht="12.75" hidden="1" customHeight="1" x14ac:dyDescent="0.35">
      <c r="A99" s="217" t="s">
        <v>507</v>
      </c>
      <c r="B99" s="217" t="s">
        <v>508</v>
      </c>
      <c r="C99" s="218" t="s">
        <v>509</v>
      </c>
      <c r="D99" s="219">
        <v>0</v>
      </c>
      <c r="E99" s="219">
        <v>0</v>
      </c>
      <c r="F99" s="219">
        <v>0</v>
      </c>
      <c r="G99" s="219">
        <v>0</v>
      </c>
      <c r="H99" s="219">
        <v>0</v>
      </c>
      <c r="I99" s="219">
        <v>0</v>
      </c>
      <c r="J99" s="219">
        <v>0</v>
      </c>
      <c r="K99" s="219">
        <v>0</v>
      </c>
      <c r="L99" s="219">
        <v>0</v>
      </c>
      <c r="M99" s="219">
        <v>0</v>
      </c>
      <c r="N99" s="219">
        <v>0</v>
      </c>
      <c r="O99" s="219">
        <v>0</v>
      </c>
      <c r="P99" s="219">
        <v>0</v>
      </c>
      <c r="Q99" s="219">
        <v>0</v>
      </c>
      <c r="R99" s="219">
        <v>0</v>
      </c>
      <c r="S99" s="219">
        <v>0</v>
      </c>
      <c r="T99" s="219">
        <v>0</v>
      </c>
      <c r="U99" s="219">
        <v>0</v>
      </c>
      <c r="V99" s="219">
        <v>0</v>
      </c>
      <c r="W99" s="219">
        <v>0</v>
      </c>
      <c r="X99" s="219">
        <v>0</v>
      </c>
      <c r="Y99" s="219">
        <v>0</v>
      </c>
      <c r="Z99" s="219">
        <v>0</v>
      </c>
      <c r="AA99" s="219">
        <v>0</v>
      </c>
      <c r="AB99" s="219">
        <v>0</v>
      </c>
      <c r="AC99" s="219">
        <v>0</v>
      </c>
      <c r="AD99" s="219">
        <v>0</v>
      </c>
      <c r="AE99" s="219">
        <v>0</v>
      </c>
      <c r="AF99" s="219">
        <v>0</v>
      </c>
      <c r="AG99" s="219">
        <v>0</v>
      </c>
      <c r="AH99" s="219">
        <v>0</v>
      </c>
      <c r="AI99" s="219">
        <v>0</v>
      </c>
      <c r="AJ99" s="219">
        <v>0</v>
      </c>
      <c r="AK99" s="219">
        <v>0</v>
      </c>
      <c r="AL99" s="219">
        <v>0</v>
      </c>
      <c r="AM99" s="219">
        <v>0</v>
      </c>
      <c r="AN99" s="219">
        <v>0</v>
      </c>
      <c r="AO99" s="219"/>
      <c r="AP99" s="219">
        <v>0</v>
      </c>
      <c r="AQ99" s="219"/>
      <c r="AR99" s="219">
        <v>0</v>
      </c>
      <c r="AS99" s="219">
        <v>0</v>
      </c>
      <c r="AT99" s="219">
        <v>0</v>
      </c>
      <c r="AU99" s="219">
        <v>0</v>
      </c>
      <c r="AV99" s="219">
        <v>0</v>
      </c>
      <c r="AW99" s="219">
        <v>0</v>
      </c>
      <c r="AX99" s="219">
        <v>0</v>
      </c>
      <c r="AY99" s="240">
        <v>0</v>
      </c>
      <c r="AZ99" s="245"/>
    </row>
    <row r="100" spans="1:52" ht="24" hidden="1" customHeight="1" x14ac:dyDescent="0.35">
      <c r="A100" s="217" t="s">
        <v>510</v>
      </c>
      <c r="B100" s="217" t="s">
        <v>511</v>
      </c>
      <c r="C100" s="218" t="s">
        <v>512</v>
      </c>
      <c r="D100" s="219">
        <v>0</v>
      </c>
      <c r="E100" s="219">
        <v>0</v>
      </c>
      <c r="F100" s="219">
        <v>0</v>
      </c>
      <c r="G100" s="219">
        <v>0</v>
      </c>
      <c r="H100" s="219">
        <v>0</v>
      </c>
      <c r="I100" s="219">
        <v>0</v>
      </c>
      <c r="J100" s="219">
        <v>0</v>
      </c>
      <c r="K100" s="219">
        <v>0</v>
      </c>
      <c r="L100" s="219">
        <v>0</v>
      </c>
      <c r="M100" s="219">
        <v>0</v>
      </c>
      <c r="N100" s="219">
        <v>0</v>
      </c>
      <c r="O100" s="219">
        <v>0</v>
      </c>
      <c r="P100" s="219">
        <v>0</v>
      </c>
      <c r="Q100" s="219">
        <v>0</v>
      </c>
      <c r="R100" s="219">
        <v>0</v>
      </c>
      <c r="S100" s="219">
        <v>0</v>
      </c>
      <c r="T100" s="219">
        <v>0</v>
      </c>
      <c r="U100" s="219">
        <v>0</v>
      </c>
      <c r="V100" s="219">
        <v>0</v>
      </c>
      <c r="W100" s="219">
        <v>0</v>
      </c>
      <c r="X100" s="219">
        <v>0</v>
      </c>
      <c r="Y100" s="219">
        <v>0</v>
      </c>
      <c r="Z100" s="219">
        <v>0</v>
      </c>
      <c r="AA100" s="219">
        <v>0</v>
      </c>
      <c r="AB100" s="219">
        <v>0</v>
      </c>
      <c r="AC100" s="219">
        <v>0</v>
      </c>
      <c r="AD100" s="219">
        <v>0</v>
      </c>
      <c r="AE100" s="219">
        <v>0</v>
      </c>
      <c r="AF100" s="219">
        <v>0</v>
      </c>
      <c r="AG100" s="219">
        <v>0</v>
      </c>
      <c r="AH100" s="219">
        <v>0</v>
      </c>
      <c r="AI100" s="219">
        <v>0</v>
      </c>
      <c r="AJ100" s="219">
        <v>0</v>
      </c>
      <c r="AK100" s="219">
        <v>0</v>
      </c>
      <c r="AL100" s="219">
        <v>0</v>
      </c>
      <c r="AM100" s="219">
        <v>0</v>
      </c>
      <c r="AN100" s="219">
        <v>0</v>
      </c>
      <c r="AO100" s="219"/>
      <c r="AP100" s="219">
        <v>0</v>
      </c>
      <c r="AQ100" s="219"/>
      <c r="AR100" s="219">
        <v>0</v>
      </c>
      <c r="AS100" s="219">
        <v>0</v>
      </c>
      <c r="AT100" s="219">
        <v>0</v>
      </c>
      <c r="AU100" s="219">
        <v>0</v>
      </c>
      <c r="AV100" s="219">
        <v>0</v>
      </c>
      <c r="AW100" s="219">
        <v>0</v>
      </c>
      <c r="AX100" s="219">
        <v>0</v>
      </c>
      <c r="AY100" s="240">
        <v>0</v>
      </c>
      <c r="AZ100" s="245"/>
    </row>
    <row r="101" spans="1:52" ht="12.75" hidden="1" customHeight="1" x14ac:dyDescent="0.35">
      <c r="A101" s="217" t="s">
        <v>513</v>
      </c>
      <c r="B101" s="217" t="s">
        <v>514</v>
      </c>
      <c r="C101" s="218" t="s">
        <v>515</v>
      </c>
      <c r="D101" s="219">
        <v>0</v>
      </c>
      <c r="E101" s="219">
        <v>0</v>
      </c>
      <c r="F101" s="219">
        <v>0</v>
      </c>
      <c r="G101" s="219">
        <v>0</v>
      </c>
      <c r="H101" s="219">
        <v>0</v>
      </c>
      <c r="I101" s="219">
        <v>0</v>
      </c>
      <c r="J101" s="219">
        <v>0</v>
      </c>
      <c r="K101" s="219">
        <v>0</v>
      </c>
      <c r="L101" s="219">
        <v>0</v>
      </c>
      <c r="M101" s="219">
        <v>0</v>
      </c>
      <c r="N101" s="219">
        <v>0</v>
      </c>
      <c r="O101" s="219">
        <v>0</v>
      </c>
      <c r="P101" s="219">
        <v>0</v>
      </c>
      <c r="Q101" s="219">
        <v>0</v>
      </c>
      <c r="R101" s="219">
        <v>0</v>
      </c>
      <c r="S101" s="219">
        <v>0</v>
      </c>
      <c r="T101" s="219">
        <v>0</v>
      </c>
      <c r="U101" s="219">
        <v>0</v>
      </c>
      <c r="V101" s="219">
        <v>0</v>
      </c>
      <c r="W101" s="219">
        <v>0</v>
      </c>
      <c r="X101" s="219">
        <v>0</v>
      </c>
      <c r="Y101" s="219">
        <v>0</v>
      </c>
      <c r="Z101" s="219">
        <v>0</v>
      </c>
      <c r="AA101" s="219">
        <v>0</v>
      </c>
      <c r="AB101" s="219">
        <v>0</v>
      </c>
      <c r="AC101" s="219">
        <v>0</v>
      </c>
      <c r="AD101" s="219">
        <v>0</v>
      </c>
      <c r="AE101" s="219">
        <v>0</v>
      </c>
      <c r="AF101" s="219">
        <v>0</v>
      </c>
      <c r="AG101" s="219">
        <v>0</v>
      </c>
      <c r="AH101" s="219">
        <v>0</v>
      </c>
      <c r="AI101" s="219">
        <v>0</v>
      </c>
      <c r="AJ101" s="219">
        <v>0</v>
      </c>
      <c r="AK101" s="219">
        <v>0</v>
      </c>
      <c r="AL101" s="219">
        <v>0</v>
      </c>
      <c r="AM101" s="219">
        <v>0</v>
      </c>
      <c r="AN101" s="219">
        <v>0</v>
      </c>
      <c r="AO101" s="219"/>
      <c r="AP101" s="219">
        <v>0</v>
      </c>
      <c r="AQ101" s="219"/>
      <c r="AR101" s="219">
        <v>0</v>
      </c>
      <c r="AS101" s="219">
        <v>0</v>
      </c>
      <c r="AT101" s="219">
        <v>0</v>
      </c>
      <c r="AU101" s="219">
        <v>0</v>
      </c>
      <c r="AV101" s="219">
        <v>0</v>
      </c>
      <c r="AW101" s="219">
        <v>0</v>
      </c>
      <c r="AX101" s="219">
        <v>0</v>
      </c>
      <c r="AY101" s="240">
        <v>0</v>
      </c>
      <c r="AZ101" s="245"/>
    </row>
    <row r="102" spans="1:52" ht="12.75" hidden="1" customHeight="1" x14ac:dyDescent="0.35">
      <c r="A102" s="217" t="s">
        <v>516</v>
      </c>
      <c r="B102" s="217" t="s">
        <v>517</v>
      </c>
      <c r="C102" s="218" t="s">
        <v>518</v>
      </c>
      <c r="D102" s="219">
        <v>0</v>
      </c>
      <c r="E102" s="219">
        <v>0</v>
      </c>
      <c r="F102" s="219">
        <v>0</v>
      </c>
      <c r="G102" s="219">
        <v>0</v>
      </c>
      <c r="H102" s="219">
        <v>0</v>
      </c>
      <c r="I102" s="219">
        <v>0</v>
      </c>
      <c r="J102" s="219">
        <v>0</v>
      </c>
      <c r="K102" s="219">
        <v>0</v>
      </c>
      <c r="L102" s="219">
        <v>0</v>
      </c>
      <c r="M102" s="219">
        <v>0</v>
      </c>
      <c r="N102" s="219">
        <v>0</v>
      </c>
      <c r="O102" s="219">
        <v>0</v>
      </c>
      <c r="P102" s="219">
        <v>0</v>
      </c>
      <c r="Q102" s="219">
        <v>0</v>
      </c>
      <c r="R102" s="219">
        <v>0</v>
      </c>
      <c r="S102" s="219">
        <v>0</v>
      </c>
      <c r="T102" s="219">
        <v>0</v>
      </c>
      <c r="U102" s="219">
        <v>0</v>
      </c>
      <c r="V102" s="219">
        <v>0</v>
      </c>
      <c r="W102" s="219">
        <v>0</v>
      </c>
      <c r="X102" s="219">
        <v>0</v>
      </c>
      <c r="Y102" s="219">
        <v>0</v>
      </c>
      <c r="Z102" s="219">
        <v>0</v>
      </c>
      <c r="AA102" s="219">
        <v>0</v>
      </c>
      <c r="AB102" s="219">
        <v>0</v>
      </c>
      <c r="AC102" s="219">
        <v>0</v>
      </c>
      <c r="AD102" s="219">
        <v>0</v>
      </c>
      <c r="AE102" s="219">
        <v>0</v>
      </c>
      <c r="AF102" s="219">
        <v>0</v>
      </c>
      <c r="AG102" s="219">
        <v>0</v>
      </c>
      <c r="AH102" s="219">
        <v>0</v>
      </c>
      <c r="AI102" s="219">
        <v>0</v>
      </c>
      <c r="AJ102" s="219">
        <v>0</v>
      </c>
      <c r="AK102" s="219">
        <v>0</v>
      </c>
      <c r="AL102" s="219">
        <v>0</v>
      </c>
      <c r="AM102" s="219">
        <v>0</v>
      </c>
      <c r="AN102" s="219">
        <v>0</v>
      </c>
      <c r="AO102" s="219"/>
      <c r="AP102" s="219">
        <v>0</v>
      </c>
      <c r="AQ102" s="219"/>
      <c r="AR102" s="219">
        <v>0</v>
      </c>
      <c r="AS102" s="219">
        <v>0</v>
      </c>
      <c r="AT102" s="219">
        <v>0</v>
      </c>
      <c r="AU102" s="219">
        <v>0</v>
      </c>
      <c r="AV102" s="219">
        <v>0</v>
      </c>
      <c r="AW102" s="219">
        <v>0</v>
      </c>
      <c r="AX102" s="219">
        <v>0</v>
      </c>
      <c r="AY102" s="240">
        <v>0</v>
      </c>
      <c r="AZ102" s="245"/>
    </row>
    <row r="103" spans="1:52" ht="12.75" customHeight="1" x14ac:dyDescent="0.35">
      <c r="A103" s="217" t="s">
        <v>519</v>
      </c>
      <c r="B103" s="217" t="s">
        <v>520</v>
      </c>
      <c r="C103" s="218" t="s">
        <v>521</v>
      </c>
      <c r="D103" s="219">
        <v>0</v>
      </c>
      <c r="E103" s="219">
        <v>0</v>
      </c>
      <c r="F103" s="219">
        <v>0</v>
      </c>
      <c r="G103" s="219">
        <v>0</v>
      </c>
      <c r="H103" s="219">
        <v>0</v>
      </c>
      <c r="I103" s="219">
        <v>0</v>
      </c>
      <c r="J103" s="219">
        <v>0</v>
      </c>
      <c r="K103" s="219">
        <v>0</v>
      </c>
      <c r="L103" s="219">
        <v>0</v>
      </c>
      <c r="M103" s="219">
        <v>0</v>
      </c>
      <c r="N103" s="219">
        <v>0</v>
      </c>
      <c r="O103" s="219">
        <v>0</v>
      </c>
      <c r="P103" s="219">
        <v>0</v>
      </c>
      <c r="Q103" s="219">
        <v>0</v>
      </c>
      <c r="R103" s="219">
        <v>0</v>
      </c>
      <c r="S103" s="219">
        <v>0</v>
      </c>
      <c r="T103" s="219">
        <v>0</v>
      </c>
      <c r="U103" s="219">
        <v>0</v>
      </c>
      <c r="V103" s="219">
        <v>0</v>
      </c>
      <c r="W103" s="219">
        <v>0</v>
      </c>
      <c r="X103" s="219">
        <v>0</v>
      </c>
      <c r="Y103" s="219">
        <v>0</v>
      </c>
      <c r="Z103" s="219">
        <v>0</v>
      </c>
      <c r="AA103" s="219">
        <v>0</v>
      </c>
      <c r="AB103" s="219">
        <v>0</v>
      </c>
      <c r="AC103" s="219">
        <v>0</v>
      </c>
      <c r="AD103" s="219">
        <v>0</v>
      </c>
      <c r="AE103" s="219">
        <v>0</v>
      </c>
      <c r="AF103" s="219">
        <v>0</v>
      </c>
      <c r="AG103" s="219">
        <v>0</v>
      </c>
      <c r="AH103" s="219">
        <v>0</v>
      </c>
      <c r="AI103" s="219">
        <v>0</v>
      </c>
      <c r="AJ103" s="219">
        <v>0</v>
      </c>
      <c r="AK103" s="219">
        <v>0</v>
      </c>
      <c r="AL103" s="219">
        <v>0</v>
      </c>
      <c r="AM103" s="219">
        <v>0</v>
      </c>
      <c r="AN103" s="219">
        <v>108.444</v>
      </c>
      <c r="AO103" s="219">
        <v>90.296000000000006</v>
      </c>
      <c r="AP103" s="219">
        <v>95.71</v>
      </c>
      <c r="AQ103" s="219">
        <v>97.096000000000004</v>
      </c>
      <c r="AR103" s="219">
        <v>107.08499999999999</v>
      </c>
      <c r="AS103" s="219">
        <v>107.696</v>
      </c>
      <c r="AT103" s="219">
        <v>105.23</v>
      </c>
      <c r="AU103" s="219">
        <v>102.55200000000001</v>
      </c>
      <c r="AV103" s="219">
        <v>99.899000000000001</v>
      </c>
      <c r="AW103" s="219">
        <v>96.596000000000004</v>
      </c>
      <c r="AX103" s="219">
        <v>75.718000000000004</v>
      </c>
      <c r="AY103" s="240">
        <v>72.87</v>
      </c>
      <c r="AZ103" s="245">
        <v>86</v>
      </c>
    </row>
    <row r="104" spans="1:52" ht="24" hidden="1" customHeight="1" x14ac:dyDescent="0.35">
      <c r="A104" s="217" t="s">
        <v>522</v>
      </c>
      <c r="B104" s="217" t="s">
        <v>523</v>
      </c>
      <c r="C104" s="218" t="s">
        <v>524</v>
      </c>
      <c r="D104" s="219">
        <v>0</v>
      </c>
      <c r="E104" s="219">
        <v>0</v>
      </c>
      <c r="F104" s="219">
        <v>0</v>
      </c>
      <c r="G104" s="219">
        <v>0</v>
      </c>
      <c r="H104" s="219">
        <v>0</v>
      </c>
      <c r="I104" s="219">
        <v>0</v>
      </c>
      <c r="J104" s="219">
        <v>0</v>
      </c>
      <c r="K104" s="219">
        <v>0</v>
      </c>
      <c r="L104" s="219">
        <v>0</v>
      </c>
      <c r="M104" s="219">
        <v>0</v>
      </c>
      <c r="N104" s="219">
        <v>0</v>
      </c>
      <c r="O104" s="219">
        <v>0</v>
      </c>
      <c r="P104" s="219">
        <v>0</v>
      </c>
      <c r="Q104" s="219">
        <v>0</v>
      </c>
      <c r="R104" s="219">
        <v>0</v>
      </c>
      <c r="S104" s="219">
        <v>0</v>
      </c>
      <c r="T104" s="219">
        <v>0</v>
      </c>
      <c r="U104" s="219">
        <v>0</v>
      </c>
      <c r="V104" s="219">
        <v>0</v>
      </c>
      <c r="W104" s="219">
        <v>0</v>
      </c>
      <c r="X104" s="219">
        <v>0</v>
      </c>
      <c r="Y104" s="219">
        <v>0</v>
      </c>
      <c r="Z104" s="219">
        <v>0</v>
      </c>
      <c r="AA104" s="219">
        <v>0</v>
      </c>
      <c r="AB104" s="219">
        <v>0</v>
      </c>
      <c r="AC104" s="219">
        <v>0</v>
      </c>
      <c r="AD104" s="219">
        <v>0</v>
      </c>
      <c r="AE104" s="219">
        <v>0</v>
      </c>
      <c r="AF104" s="219">
        <v>0</v>
      </c>
      <c r="AG104" s="219">
        <v>0</v>
      </c>
      <c r="AH104" s="219">
        <v>0</v>
      </c>
      <c r="AI104" s="219">
        <v>0</v>
      </c>
      <c r="AJ104" s="219">
        <v>0</v>
      </c>
      <c r="AK104" s="219">
        <v>0</v>
      </c>
      <c r="AL104" s="219">
        <v>0</v>
      </c>
      <c r="AM104" s="219">
        <v>0</v>
      </c>
      <c r="AN104" s="219">
        <v>0</v>
      </c>
      <c r="AO104" s="219"/>
      <c r="AP104" s="219">
        <v>0</v>
      </c>
      <c r="AQ104" s="219"/>
      <c r="AR104" s="219">
        <v>0</v>
      </c>
      <c r="AS104" s="219">
        <v>0</v>
      </c>
      <c r="AT104" s="219">
        <v>0</v>
      </c>
      <c r="AU104" s="219">
        <v>0</v>
      </c>
      <c r="AV104" s="219">
        <v>0</v>
      </c>
      <c r="AW104" s="219">
        <v>0</v>
      </c>
      <c r="AX104" s="219">
        <v>0</v>
      </c>
      <c r="AY104" s="240">
        <v>0</v>
      </c>
      <c r="AZ104" s="245"/>
    </row>
    <row r="105" spans="1:52" ht="12.75" hidden="1" customHeight="1" x14ac:dyDescent="0.35">
      <c r="A105" s="217" t="s">
        <v>525</v>
      </c>
      <c r="B105" s="217" t="s">
        <v>526</v>
      </c>
      <c r="C105" s="218" t="s">
        <v>527</v>
      </c>
      <c r="D105" s="219">
        <v>0</v>
      </c>
      <c r="E105" s="219">
        <v>0</v>
      </c>
      <c r="F105" s="219">
        <v>0</v>
      </c>
      <c r="G105" s="219">
        <v>0</v>
      </c>
      <c r="H105" s="219">
        <v>0</v>
      </c>
      <c r="I105" s="219">
        <v>0</v>
      </c>
      <c r="J105" s="219">
        <v>0</v>
      </c>
      <c r="K105" s="219">
        <v>0</v>
      </c>
      <c r="L105" s="219">
        <v>0</v>
      </c>
      <c r="M105" s="219">
        <v>0</v>
      </c>
      <c r="N105" s="219">
        <v>0</v>
      </c>
      <c r="O105" s="219">
        <v>0</v>
      </c>
      <c r="P105" s="219">
        <v>0</v>
      </c>
      <c r="Q105" s="219">
        <v>0</v>
      </c>
      <c r="R105" s="219">
        <v>0</v>
      </c>
      <c r="S105" s="219">
        <v>0</v>
      </c>
      <c r="T105" s="219">
        <v>0</v>
      </c>
      <c r="U105" s="219">
        <v>0</v>
      </c>
      <c r="V105" s="219">
        <v>0</v>
      </c>
      <c r="W105" s="219">
        <v>0</v>
      </c>
      <c r="X105" s="219">
        <v>0</v>
      </c>
      <c r="Y105" s="219">
        <v>0</v>
      </c>
      <c r="Z105" s="219">
        <v>0</v>
      </c>
      <c r="AA105" s="219">
        <v>0</v>
      </c>
      <c r="AB105" s="219">
        <v>0</v>
      </c>
      <c r="AC105" s="219">
        <v>0</v>
      </c>
      <c r="AD105" s="219">
        <v>0</v>
      </c>
      <c r="AE105" s="219">
        <v>0</v>
      </c>
      <c r="AF105" s="219">
        <v>0</v>
      </c>
      <c r="AG105" s="219">
        <v>0</v>
      </c>
      <c r="AH105" s="219">
        <v>0</v>
      </c>
      <c r="AI105" s="219">
        <v>0</v>
      </c>
      <c r="AJ105" s="219">
        <v>0</v>
      </c>
      <c r="AK105" s="219">
        <v>0</v>
      </c>
      <c r="AL105" s="219">
        <v>0</v>
      </c>
      <c r="AM105" s="219">
        <v>0</v>
      </c>
      <c r="AN105" s="219">
        <v>0</v>
      </c>
      <c r="AO105" s="219"/>
      <c r="AP105" s="219">
        <v>0</v>
      </c>
      <c r="AQ105" s="219"/>
      <c r="AR105" s="219">
        <v>0</v>
      </c>
      <c r="AS105" s="219">
        <v>0</v>
      </c>
      <c r="AT105" s="219">
        <v>0</v>
      </c>
      <c r="AU105" s="219">
        <v>0</v>
      </c>
      <c r="AV105" s="219">
        <v>0</v>
      </c>
      <c r="AW105" s="219">
        <v>0</v>
      </c>
      <c r="AX105" s="219">
        <v>0</v>
      </c>
      <c r="AY105" s="240">
        <v>0</v>
      </c>
      <c r="AZ105" s="245"/>
    </row>
    <row r="106" spans="1:52" ht="12.75" hidden="1" customHeight="1" x14ac:dyDescent="0.35">
      <c r="A106" s="217" t="s">
        <v>528</v>
      </c>
      <c r="B106" s="217" t="s">
        <v>529</v>
      </c>
      <c r="C106" s="218" t="s">
        <v>530</v>
      </c>
      <c r="D106" s="219">
        <v>0</v>
      </c>
      <c r="E106" s="219">
        <v>0</v>
      </c>
      <c r="F106" s="219">
        <v>0</v>
      </c>
      <c r="G106" s="219">
        <v>0</v>
      </c>
      <c r="H106" s="219">
        <v>0</v>
      </c>
      <c r="I106" s="219">
        <v>0</v>
      </c>
      <c r="J106" s="219">
        <v>0</v>
      </c>
      <c r="K106" s="219">
        <v>0</v>
      </c>
      <c r="L106" s="219">
        <v>0</v>
      </c>
      <c r="M106" s="219">
        <v>0</v>
      </c>
      <c r="N106" s="219">
        <v>0</v>
      </c>
      <c r="O106" s="219">
        <v>0</v>
      </c>
      <c r="P106" s="219">
        <v>0</v>
      </c>
      <c r="Q106" s="219">
        <v>0</v>
      </c>
      <c r="R106" s="219">
        <v>0</v>
      </c>
      <c r="S106" s="219">
        <v>0</v>
      </c>
      <c r="T106" s="219">
        <v>0</v>
      </c>
      <c r="U106" s="219">
        <v>0</v>
      </c>
      <c r="V106" s="219">
        <v>0</v>
      </c>
      <c r="W106" s="219">
        <v>0</v>
      </c>
      <c r="X106" s="219">
        <v>0</v>
      </c>
      <c r="Y106" s="219">
        <v>0</v>
      </c>
      <c r="Z106" s="219">
        <v>0</v>
      </c>
      <c r="AA106" s="219">
        <v>0</v>
      </c>
      <c r="AB106" s="219">
        <v>0</v>
      </c>
      <c r="AC106" s="219">
        <v>0</v>
      </c>
      <c r="AD106" s="219">
        <v>0</v>
      </c>
      <c r="AE106" s="219">
        <v>0</v>
      </c>
      <c r="AF106" s="219">
        <v>0</v>
      </c>
      <c r="AG106" s="219">
        <v>0</v>
      </c>
      <c r="AH106" s="219">
        <v>0</v>
      </c>
      <c r="AI106" s="219">
        <v>0</v>
      </c>
      <c r="AJ106" s="219">
        <v>0</v>
      </c>
      <c r="AK106" s="219">
        <v>0</v>
      </c>
      <c r="AL106" s="219">
        <v>0</v>
      </c>
      <c r="AM106" s="219">
        <v>0</v>
      </c>
      <c r="AN106" s="219">
        <v>0</v>
      </c>
      <c r="AO106" s="219"/>
      <c r="AP106" s="219">
        <v>0</v>
      </c>
      <c r="AQ106" s="219"/>
      <c r="AR106" s="219">
        <v>0</v>
      </c>
      <c r="AS106" s="219">
        <v>0</v>
      </c>
      <c r="AT106" s="219">
        <v>0</v>
      </c>
      <c r="AU106" s="219">
        <v>0</v>
      </c>
      <c r="AV106" s="219">
        <v>0</v>
      </c>
      <c r="AW106" s="219">
        <v>0</v>
      </c>
      <c r="AX106" s="219">
        <v>0</v>
      </c>
      <c r="AY106" s="240">
        <v>0</v>
      </c>
      <c r="AZ106" s="245"/>
    </row>
    <row r="107" spans="1:52" ht="12.75" hidden="1" customHeight="1" x14ac:dyDescent="0.35">
      <c r="A107" s="217" t="s">
        <v>531</v>
      </c>
      <c r="B107" s="217" t="s">
        <v>532</v>
      </c>
      <c r="C107" s="218" t="s">
        <v>533</v>
      </c>
      <c r="D107" s="219">
        <v>0</v>
      </c>
      <c r="E107" s="219">
        <v>0</v>
      </c>
      <c r="F107" s="219">
        <v>0</v>
      </c>
      <c r="G107" s="219">
        <v>0</v>
      </c>
      <c r="H107" s="219">
        <v>0</v>
      </c>
      <c r="I107" s="219">
        <v>0</v>
      </c>
      <c r="J107" s="219">
        <v>0</v>
      </c>
      <c r="K107" s="219">
        <v>0</v>
      </c>
      <c r="L107" s="219">
        <v>0</v>
      </c>
      <c r="M107" s="219">
        <v>0</v>
      </c>
      <c r="N107" s="219">
        <v>0</v>
      </c>
      <c r="O107" s="219">
        <v>0</v>
      </c>
      <c r="P107" s="219">
        <v>0</v>
      </c>
      <c r="Q107" s="219">
        <v>0</v>
      </c>
      <c r="R107" s="219">
        <v>0</v>
      </c>
      <c r="S107" s="219">
        <v>0</v>
      </c>
      <c r="T107" s="219">
        <v>0</v>
      </c>
      <c r="U107" s="219">
        <v>0</v>
      </c>
      <c r="V107" s="219">
        <v>0</v>
      </c>
      <c r="W107" s="219">
        <v>0</v>
      </c>
      <c r="X107" s="219">
        <v>0</v>
      </c>
      <c r="Y107" s="219">
        <v>0</v>
      </c>
      <c r="Z107" s="219">
        <v>0</v>
      </c>
      <c r="AA107" s="219">
        <v>0</v>
      </c>
      <c r="AB107" s="219">
        <v>0</v>
      </c>
      <c r="AC107" s="219">
        <v>0</v>
      </c>
      <c r="AD107" s="219">
        <v>0</v>
      </c>
      <c r="AE107" s="219">
        <v>0</v>
      </c>
      <c r="AF107" s="219">
        <v>0</v>
      </c>
      <c r="AG107" s="219">
        <v>0</v>
      </c>
      <c r="AH107" s="219">
        <v>0</v>
      </c>
      <c r="AI107" s="219">
        <v>0</v>
      </c>
      <c r="AJ107" s="219">
        <v>0</v>
      </c>
      <c r="AK107" s="219">
        <v>0</v>
      </c>
      <c r="AL107" s="219">
        <v>0</v>
      </c>
      <c r="AM107" s="219">
        <v>0</v>
      </c>
      <c r="AN107" s="219">
        <v>0</v>
      </c>
      <c r="AO107" s="219"/>
      <c r="AP107" s="219">
        <v>0</v>
      </c>
      <c r="AQ107" s="219"/>
      <c r="AR107" s="219">
        <v>0</v>
      </c>
      <c r="AS107" s="219">
        <v>0</v>
      </c>
      <c r="AT107" s="219">
        <v>0</v>
      </c>
      <c r="AU107" s="219">
        <v>0</v>
      </c>
      <c r="AV107" s="219">
        <v>0</v>
      </c>
      <c r="AW107" s="219">
        <v>0</v>
      </c>
      <c r="AX107" s="219">
        <v>0</v>
      </c>
      <c r="AY107" s="240">
        <v>0</v>
      </c>
      <c r="AZ107" s="245"/>
    </row>
    <row r="108" spans="1:52" ht="36" hidden="1" customHeight="1" x14ac:dyDescent="0.35">
      <c r="A108" s="217" t="s">
        <v>534</v>
      </c>
      <c r="B108" s="217" t="s">
        <v>535</v>
      </c>
      <c r="C108" s="218" t="s">
        <v>536</v>
      </c>
      <c r="D108" s="219">
        <v>0</v>
      </c>
      <c r="E108" s="219">
        <v>0</v>
      </c>
      <c r="F108" s="219">
        <v>0</v>
      </c>
      <c r="G108" s="219">
        <v>0</v>
      </c>
      <c r="H108" s="219">
        <v>0</v>
      </c>
      <c r="I108" s="219">
        <v>0</v>
      </c>
      <c r="J108" s="219">
        <v>0</v>
      </c>
      <c r="K108" s="219">
        <v>0</v>
      </c>
      <c r="L108" s="219">
        <v>0</v>
      </c>
      <c r="M108" s="219">
        <v>0</v>
      </c>
      <c r="N108" s="219">
        <v>0</v>
      </c>
      <c r="O108" s="219">
        <v>0</v>
      </c>
      <c r="P108" s="219">
        <v>0</v>
      </c>
      <c r="Q108" s="219">
        <v>0</v>
      </c>
      <c r="R108" s="219">
        <v>0</v>
      </c>
      <c r="S108" s="219">
        <v>0</v>
      </c>
      <c r="T108" s="219">
        <v>0</v>
      </c>
      <c r="U108" s="219">
        <v>0</v>
      </c>
      <c r="V108" s="219">
        <v>0</v>
      </c>
      <c r="W108" s="219">
        <v>0</v>
      </c>
      <c r="X108" s="219">
        <v>0</v>
      </c>
      <c r="Y108" s="219">
        <v>0</v>
      </c>
      <c r="Z108" s="219">
        <v>0</v>
      </c>
      <c r="AA108" s="219">
        <v>0</v>
      </c>
      <c r="AB108" s="219">
        <v>0</v>
      </c>
      <c r="AC108" s="219">
        <v>0</v>
      </c>
      <c r="AD108" s="219">
        <v>0</v>
      </c>
      <c r="AE108" s="219">
        <v>0</v>
      </c>
      <c r="AF108" s="219">
        <v>0</v>
      </c>
      <c r="AG108" s="219">
        <v>0</v>
      </c>
      <c r="AH108" s="219">
        <v>0</v>
      </c>
      <c r="AI108" s="219">
        <v>0</v>
      </c>
      <c r="AJ108" s="219">
        <v>0</v>
      </c>
      <c r="AK108" s="219">
        <v>0</v>
      </c>
      <c r="AL108" s="219">
        <v>0</v>
      </c>
      <c r="AM108" s="219">
        <v>0</v>
      </c>
      <c r="AN108" s="219">
        <v>0</v>
      </c>
      <c r="AO108" s="219"/>
      <c r="AP108" s="219">
        <v>0</v>
      </c>
      <c r="AQ108" s="219"/>
      <c r="AR108" s="219">
        <v>0</v>
      </c>
      <c r="AS108" s="219">
        <v>0</v>
      </c>
      <c r="AT108" s="219">
        <v>0</v>
      </c>
      <c r="AU108" s="219">
        <v>0</v>
      </c>
      <c r="AV108" s="219">
        <v>0</v>
      </c>
      <c r="AW108" s="219">
        <v>0</v>
      </c>
      <c r="AX108" s="219">
        <v>0</v>
      </c>
      <c r="AY108" s="240">
        <v>0</v>
      </c>
      <c r="AZ108" s="245"/>
    </row>
    <row r="109" spans="1:52" ht="12.75" hidden="1" customHeight="1" x14ac:dyDescent="0.35">
      <c r="A109" s="217" t="s">
        <v>537</v>
      </c>
      <c r="B109" s="217" t="s">
        <v>538</v>
      </c>
      <c r="C109" s="218" t="s">
        <v>539</v>
      </c>
      <c r="D109" s="219">
        <v>0</v>
      </c>
      <c r="E109" s="219">
        <v>0</v>
      </c>
      <c r="F109" s="219">
        <v>0</v>
      </c>
      <c r="G109" s="219">
        <v>0</v>
      </c>
      <c r="H109" s="219">
        <v>0</v>
      </c>
      <c r="I109" s="219">
        <v>0</v>
      </c>
      <c r="J109" s="219">
        <v>0</v>
      </c>
      <c r="K109" s="219">
        <v>0</v>
      </c>
      <c r="L109" s="219">
        <v>0</v>
      </c>
      <c r="M109" s="219">
        <v>0</v>
      </c>
      <c r="N109" s="219">
        <v>0</v>
      </c>
      <c r="O109" s="219">
        <v>0</v>
      </c>
      <c r="P109" s="219">
        <v>0</v>
      </c>
      <c r="Q109" s="219">
        <v>0</v>
      </c>
      <c r="R109" s="219">
        <v>0</v>
      </c>
      <c r="S109" s="219">
        <v>0</v>
      </c>
      <c r="T109" s="219">
        <v>0</v>
      </c>
      <c r="U109" s="219">
        <v>0</v>
      </c>
      <c r="V109" s="219">
        <v>0</v>
      </c>
      <c r="W109" s="219">
        <v>0</v>
      </c>
      <c r="X109" s="219">
        <v>0</v>
      </c>
      <c r="Y109" s="219">
        <v>0</v>
      </c>
      <c r="Z109" s="219">
        <v>0</v>
      </c>
      <c r="AA109" s="219">
        <v>0</v>
      </c>
      <c r="AB109" s="219">
        <v>0</v>
      </c>
      <c r="AC109" s="219">
        <v>0</v>
      </c>
      <c r="AD109" s="219">
        <v>0</v>
      </c>
      <c r="AE109" s="219">
        <v>0</v>
      </c>
      <c r="AF109" s="219">
        <v>0</v>
      </c>
      <c r="AG109" s="219">
        <v>0</v>
      </c>
      <c r="AH109" s="219">
        <v>0</v>
      </c>
      <c r="AI109" s="219">
        <v>0</v>
      </c>
      <c r="AJ109" s="219">
        <v>0</v>
      </c>
      <c r="AK109" s="219">
        <v>0</v>
      </c>
      <c r="AL109" s="219">
        <v>0</v>
      </c>
      <c r="AM109" s="219">
        <v>0</v>
      </c>
      <c r="AN109" s="219">
        <v>0</v>
      </c>
      <c r="AO109" s="219"/>
      <c r="AP109" s="219">
        <v>0</v>
      </c>
      <c r="AQ109" s="219"/>
      <c r="AR109" s="219">
        <v>0</v>
      </c>
      <c r="AS109" s="219">
        <v>0</v>
      </c>
      <c r="AT109" s="219">
        <v>0</v>
      </c>
      <c r="AU109" s="219">
        <v>0</v>
      </c>
      <c r="AV109" s="219">
        <v>0</v>
      </c>
      <c r="AW109" s="219">
        <v>0</v>
      </c>
      <c r="AX109" s="219">
        <v>0</v>
      </c>
      <c r="AY109" s="240">
        <v>0</v>
      </c>
      <c r="AZ109" s="245"/>
    </row>
    <row r="110" spans="1:52" ht="24" hidden="1" customHeight="1" x14ac:dyDescent="0.35">
      <c r="A110" s="217" t="s">
        <v>540</v>
      </c>
      <c r="B110" s="217" t="s">
        <v>541</v>
      </c>
      <c r="C110" s="218" t="s">
        <v>542</v>
      </c>
      <c r="D110" s="219">
        <v>0</v>
      </c>
      <c r="E110" s="219">
        <v>0</v>
      </c>
      <c r="F110" s="219">
        <v>0</v>
      </c>
      <c r="G110" s="219">
        <v>0</v>
      </c>
      <c r="H110" s="219">
        <v>0</v>
      </c>
      <c r="I110" s="219">
        <v>0</v>
      </c>
      <c r="J110" s="219">
        <v>0</v>
      </c>
      <c r="K110" s="219">
        <v>0</v>
      </c>
      <c r="L110" s="219">
        <v>0</v>
      </c>
      <c r="M110" s="219">
        <v>0</v>
      </c>
      <c r="N110" s="219">
        <v>0</v>
      </c>
      <c r="O110" s="219">
        <v>0</v>
      </c>
      <c r="P110" s="219">
        <v>0</v>
      </c>
      <c r="Q110" s="219">
        <v>0</v>
      </c>
      <c r="R110" s="219">
        <v>0</v>
      </c>
      <c r="S110" s="219">
        <v>0</v>
      </c>
      <c r="T110" s="219">
        <v>0</v>
      </c>
      <c r="U110" s="219">
        <v>0</v>
      </c>
      <c r="V110" s="219">
        <v>0</v>
      </c>
      <c r="W110" s="219">
        <v>0</v>
      </c>
      <c r="X110" s="219">
        <v>0</v>
      </c>
      <c r="Y110" s="219">
        <v>0</v>
      </c>
      <c r="Z110" s="219">
        <v>0</v>
      </c>
      <c r="AA110" s="219">
        <v>0</v>
      </c>
      <c r="AB110" s="219">
        <v>0</v>
      </c>
      <c r="AC110" s="219">
        <v>0</v>
      </c>
      <c r="AD110" s="219">
        <v>0</v>
      </c>
      <c r="AE110" s="219">
        <v>0</v>
      </c>
      <c r="AF110" s="219">
        <v>0</v>
      </c>
      <c r="AG110" s="219">
        <v>0</v>
      </c>
      <c r="AH110" s="219">
        <v>0</v>
      </c>
      <c r="AI110" s="219">
        <v>0</v>
      </c>
      <c r="AJ110" s="219">
        <v>0</v>
      </c>
      <c r="AK110" s="219">
        <v>0</v>
      </c>
      <c r="AL110" s="219">
        <v>0</v>
      </c>
      <c r="AM110" s="219">
        <v>0</v>
      </c>
      <c r="AN110" s="219">
        <v>0</v>
      </c>
      <c r="AO110" s="219"/>
      <c r="AP110" s="219">
        <v>0</v>
      </c>
      <c r="AQ110" s="219"/>
      <c r="AR110" s="219">
        <v>0</v>
      </c>
      <c r="AS110" s="219">
        <v>0</v>
      </c>
      <c r="AT110" s="219">
        <v>0</v>
      </c>
      <c r="AU110" s="219">
        <v>0</v>
      </c>
      <c r="AV110" s="219">
        <v>0</v>
      </c>
      <c r="AW110" s="219">
        <v>0</v>
      </c>
      <c r="AX110" s="219">
        <v>0</v>
      </c>
      <c r="AY110" s="240">
        <v>0</v>
      </c>
      <c r="AZ110" s="245"/>
    </row>
    <row r="111" spans="1:52" ht="12.75" hidden="1" customHeight="1" x14ac:dyDescent="0.35">
      <c r="A111" s="217" t="s">
        <v>543</v>
      </c>
      <c r="B111" s="217" t="s">
        <v>544</v>
      </c>
      <c r="C111" s="218" t="s">
        <v>545</v>
      </c>
      <c r="D111" s="219">
        <v>0</v>
      </c>
      <c r="E111" s="219">
        <v>0</v>
      </c>
      <c r="F111" s="219">
        <v>0</v>
      </c>
      <c r="G111" s="219">
        <v>0</v>
      </c>
      <c r="H111" s="219">
        <v>0</v>
      </c>
      <c r="I111" s="219">
        <v>0</v>
      </c>
      <c r="J111" s="219">
        <v>0</v>
      </c>
      <c r="K111" s="219">
        <v>0</v>
      </c>
      <c r="L111" s="219">
        <v>0</v>
      </c>
      <c r="M111" s="219">
        <v>0</v>
      </c>
      <c r="N111" s="219">
        <v>0</v>
      </c>
      <c r="O111" s="219">
        <v>0</v>
      </c>
      <c r="P111" s="219">
        <v>0</v>
      </c>
      <c r="Q111" s="219">
        <v>0</v>
      </c>
      <c r="R111" s="219">
        <v>0</v>
      </c>
      <c r="S111" s="219">
        <v>0</v>
      </c>
      <c r="T111" s="219">
        <v>0</v>
      </c>
      <c r="U111" s="219">
        <v>0</v>
      </c>
      <c r="V111" s="219">
        <v>0</v>
      </c>
      <c r="W111" s="219">
        <v>0</v>
      </c>
      <c r="X111" s="219">
        <v>0</v>
      </c>
      <c r="Y111" s="219">
        <v>0</v>
      </c>
      <c r="Z111" s="219">
        <v>0</v>
      </c>
      <c r="AA111" s="219">
        <v>0</v>
      </c>
      <c r="AB111" s="219">
        <v>0</v>
      </c>
      <c r="AC111" s="219">
        <v>0</v>
      </c>
      <c r="AD111" s="219">
        <v>0</v>
      </c>
      <c r="AE111" s="219">
        <v>0</v>
      </c>
      <c r="AF111" s="219">
        <v>0</v>
      </c>
      <c r="AG111" s="219">
        <v>0</v>
      </c>
      <c r="AH111" s="219">
        <v>0</v>
      </c>
      <c r="AI111" s="219">
        <v>0</v>
      </c>
      <c r="AJ111" s="219">
        <v>0</v>
      </c>
      <c r="AK111" s="219">
        <v>0</v>
      </c>
      <c r="AL111" s="219">
        <v>0</v>
      </c>
      <c r="AM111" s="219">
        <v>0</v>
      </c>
      <c r="AN111" s="219">
        <v>0</v>
      </c>
      <c r="AO111" s="219"/>
      <c r="AP111" s="219">
        <v>0</v>
      </c>
      <c r="AQ111" s="219"/>
      <c r="AR111" s="219">
        <v>0</v>
      </c>
      <c r="AS111" s="219">
        <v>0</v>
      </c>
      <c r="AT111" s="219">
        <v>0</v>
      </c>
      <c r="AU111" s="219">
        <v>0</v>
      </c>
      <c r="AV111" s="219">
        <v>0</v>
      </c>
      <c r="AW111" s="219">
        <v>0</v>
      </c>
      <c r="AX111" s="219">
        <v>0</v>
      </c>
      <c r="AY111" s="240">
        <v>0</v>
      </c>
      <c r="AZ111" s="245"/>
    </row>
    <row r="112" spans="1:52" ht="12.75" customHeight="1" x14ac:dyDescent="0.35">
      <c r="A112" s="217" t="s">
        <v>273</v>
      </c>
      <c r="B112" s="217" t="s">
        <v>274</v>
      </c>
      <c r="C112" s="218" t="s">
        <v>275</v>
      </c>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c r="Z112" s="219"/>
      <c r="AA112" s="219"/>
      <c r="AB112" s="219"/>
      <c r="AC112" s="219"/>
      <c r="AD112" s="219"/>
      <c r="AE112" s="219"/>
      <c r="AF112" s="219"/>
      <c r="AG112" s="219"/>
      <c r="AH112" s="219"/>
      <c r="AI112" s="219"/>
      <c r="AJ112" s="219"/>
      <c r="AK112" s="219"/>
      <c r="AL112" s="219"/>
      <c r="AM112" s="219"/>
      <c r="AN112" s="219"/>
      <c r="AO112" s="223"/>
      <c r="AP112" s="223"/>
      <c r="AQ112" s="223"/>
      <c r="AR112" s="223"/>
      <c r="AS112" s="219">
        <v>62109.965029999999</v>
      </c>
      <c r="AT112" s="219">
        <v>67167.578779999996</v>
      </c>
      <c r="AU112" s="219">
        <v>75637.424169999998</v>
      </c>
      <c r="AV112" s="219">
        <v>112819.01308</v>
      </c>
      <c r="AW112" s="219">
        <v>113227.0624</v>
      </c>
      <c r="AX112" s="219">
        <v>98071.782930000001</v>
      </c>
      <c r="AY112" s="240">
        <v>95895.951700000005</v>
      </c>
      <c r="AZ112" s="245">
        <v>93567</v>
      </c>
    </row>
    <row r="113" spans="1:52" ht="12.75" hidden="1" customHeight="1" x14ac:dyDescent="0.35">
      <c r="A113" s="217" t="s">
        <v>546</v>
      </c>
      <c r="B113" s="217" t="s">
        <v>547</v>
      </c>
      <c r="C113" s="218" t="s">
        <v>548</v>
      </c>
      <c r="D113" s="219">
        <v>0</v>
      </c>
      <c r="E113" s="219">
        <v>0</v>
      </c>
      <c r="F113" s="219">
        <v>0</v>
      </c>
      <c r="G113" s="219">
        <v>0</v>
      </c>
      <c r="H113" s="219">
        <v>0</v>
      </c>
      <c r="I113" s="219">
        <v>0</v>
      </c>
      <c r="J113" s="219">
        <v>0</v>
      </c>
      <c r="K113" s="219">
        <v>0</v>
      </c>
      <c r="L113" s="219">
        <v>0</v>
      </c>
      <c r="M113" s="219">
        <v>0</v>
      </c>
      <c r="N113" s="219">
        <v>0</v>
      </c>
      <c r="O113" s="219">
        <v>0</v>
      </c>
      <c r="P113" s="219">
        <v>0</v>
      </c>
      <c r="Q113" s="219">
        <v>0</v>
      </c>
      <c r="R113" s="219">
        <v>0</v>
      </c>
      <c r="S113" s="219">
        <v>0</v>
      </c>
      <c r="T113" s="219">
        <v>0</v>
      </c>
      <c r="U113" s="219">
        <v>0</v>
      </c>
      <c r="V113" s="219">
        <v>0</v>
      </c>
      <c r="W113" s="219">
        <v>0</v>
      </c>
      <c r="X113" s="219">
        <v>0</v>
      </c>
      <c r="Y113" s="219">
        <v>0</v>
      </c>
      <c r="Z113" s="219">
        <v>0</v>
      </c>
      <c r="AA113" s="219">
        <v>0</v>
      </c>
      <c r="AB113" s="219">
        <v>0</v>
      </c>
      <c r="AC113" s="219">
        <v>0</v>
      </c>
      <c r="AD113" s="219">
        <v>0</v>
      </c>
      <c r="AE113" s="219">
        <v>0</v>
      </c>
      <c r="AF113" s="219">
        <v>0</v>
      </c>
      <c r="AG113" s="219">
        <v>0</v>
      </c>
      <c r="AH113" s="219">
        <v>0</v>
      </c>
      <c r="AI113" s="219">
        <v>0</v>
      </c>
      <c r="AJ113" s="219">
        <v>0</v>
      </c>
      <c r="AK113" s="219">
        <v>0</v>
      </c>
      <c r="AL113" s="219">
        <v>0</v>
      </c>
      <c r="AM113" s="219">
        <v>0</v>
      </c>
      <c r="AN113" s="219">
        <v>0</v>
      </c>
      <c r="AO113" s="219">
        <v>0</v>
      </c>
      <c r="AP113" s="219">
        <v>0</v>
      </c>
      <c r="AQ113" s="219">
        <v>0</v>
      </c>
      <c r="AR113" s="219">
        <v>0</v>
      </c>
      <c r="AS113" s="219">
        <v>0</v>
      </c>
      <c r="AT113" s="219">
        <v>0</v>
      </c>
      <c r="AU113" s="219">
        <v>0</v>
      </c>
      <c r="AV113" s="219">
        <v>0</v>
      </c>
      <c r="AW113" s="219">
        <v>0</v>
      </c>
      <c r="AX113" s="219">
        <v>0</v>
      </c>
      <c r="AY113" s="240">
        <v>0</v>
      </c>
      <c r="AZ113" s="245"/>
    </row>
    <row r="114" spans="1:52" ht="12.75" customHeight="1" x14ac:dyDescent="0.35">
      <c r="A114" s="217" t="s">
        <v>549</v>
      </c>
      <c r="B114" s="217" t="s">
        <v>550</v>
      </c>
      <c r="C114" s="218" t="s">
        <v>551</v>
      </c>
      <c r="D114" s="219">
        <v>0</v>
      </c>
      <c r="E114" s="219">
        <v>0</v>
      </c>
      <c r="F114" s="219">
        <v>0</v>
      </c>
      <c r="G114" s="219">
        <v>0</v>
      </c>
      <c r="H114" s="219">
        <v>0</v>
      </c>
      <c r="I114" s="219">
        <v>0</v>
      </c>
      <c r="J114" s="219">
        <v>0</v>
      </c>
      <c r="K114" s="219">
        <v>0</v>
      </c>
      <c r="L114" s="219">
        <v>0</v>
      </c>
      <c r="M114" s="219">
        <v>0</v>
      </c>
      <c r="N114" s="219">
        <v>0</v>
      </c>
      <c r="O114" s="219">
        <v>0</v>
      </c>
      <c r="P114" s="219">
        <v>0</v>
      </c>
      <c r="Q114" s="219">
        <v>0</v>
      </c>
      <c r="R114" s="219">
        <v>0</v>
      </c>
      <c r="S114" s="219">
        <v>0</v>
      </c>
      <c r="T114" s="219">
        <v>0</v>
      </c>
      <c r="U114" s="219">
        <v>0</v>
      </c>
      <c r="V114" s="219">
        <v>0</v>
      </c>
      <c r="W114" s="219">
        <v>0</v>
      </c>
      <c r="X114" s="219">
        <v>0</v>
      </c>
      <c r="Y114" s="219">
        <v>0</v>
      </c>
      <c r="Z114" s="219">
        <v>0</v>
      </c>
      <c r="AA114" s="219">
        <v>0</v>
      </c>
      <c r="AB114" s="219">
        <v>438.42399999999998</v>
      </c>
      <c r="AC114" s="219">
        <v>1030.5999999999999</v>
      </c>
      <c r="AD114" s="219">
        <v>986.40200000000004</v>
      </c>
      <c r="AE114" s="219">
        <v>953.90200000000004</v>
      </c>
      <c r="AF114" s="219">
        <v>963.63503000000003</v>
      </c>
      <c r="AG114" s="219">
        <v>894.78296999999998</v>
      </c>
      <c r="AH114" s="219">
        <v>948.92028000000005</v>
      </c>
      <c r="AI114" s="219">
        <v>922.48108999999999</v>
      </c>
      <c r="AJ114" s="219">
        <v>941.73843999999997</v>
      </c>
      <c r="AK114" s="219">
        <v>970.32167000000004</v>
      </c>
      <c r="AL114" s="219">
        <v>980.12433999999996</v>
      </c>
      <c r="AM114" s="219">
        <v>2157.9954400000001</v>
      </c>
      <c r="AN114" s="219">
        <v>2130.3175499999998</v>
      </c>
      <c r="AO114" s="219">
        <v>2121.2951200000002</v>
      </c>
      <c r="AP114" s="219">
        <v>1999.3587500000001</v>
      </c>
      <c r="AQ114" s="219">
        <v>2028.9879900000001</v>
      </c>
      <c r="AR114" s="219">
        <v>1966.10572</v>
      </c>
      <c r="AS114" s="219">
        <v>2369.7644700000001</v>
      </c>
      <c r="AT114" s="219">
        <v>2807.4752800000001</v>
      </c>
      <c r="AU114" s="219">
        <v>2872.9197800000002</v>
      </c>
      <c r="AV114" s="219">
        <v>2897.8688000000002</v>
      </c>
      <c r="AW114" s="219">
        <v>2866.00884</v>
      </c>
      <c r="AX114" s="219">
        <v>1617.1635799999999</v>
      </c>
      <c r="AY114" s="240">
        <v>1484.8859399999999</v>
      </c>
      <c r="AZ114" s="245">
        <v>0</v>
      </c>
    </row>
    <row r="115" spans="1:52" ht="12.75" hidden="1" customHeight="1" x14ac:dyDescent="0.35">
      <c r="A115" s="217" t="s">
        <v>552</v>
      </c>
      <c r="B115" s="217" t="s">
        <v>553</v>
      </c>
      <c r="C115" s="218" t="s">
        <v>554</v>
      </c>
      <c r="D115" s="219">
        <v>0</v>
      </c>
      <c r="E115" s="219">
        <v>0</v>
      </c>
      <c r="F115" s="219">
        <v>0</v>
      </c>
      <c r="G115" s="219">
        <v>0</v>
      </c>
      <c r="H115" s="219">
        <v>0</v>
      </c>
      <c r="I115" s="219">
        <v>0</v>
      </c>
      <c r="J115" s="219">
        <v>0</v>
      </c>
      <c r="K115" s="219">
        <v>0</v>
      </c>
      <c r="L115" s="219">
        <v>0</v>
      </c>
      <c r="M115" s="219">
        <v>0</v>
      </c>
      <c r="N115" s="219">
        <v>0</v>
      </c>
      <c r="O115" s="219">
        <v>0</v>
      </c>
      <c r="P115" s="219">
        <v>0</v>
      </c>
      <c r="Q115" s="219">
        <v>0</v>
      </c>
      <c r="R115" s="219">
        <v>0</v>
      </c>
      <c r="S115" s="219">
        <v>0</v>
      </c>
      <c r="T115" s="219">
        <v>0</v>
      </c>
      <c r="U115" s="219">
        <v>0</v>
      </c>
      <c r="V115" s="219">
        <v>0</v>
      </c>
      <c r="W115" s="219">
        <v>0</v>
      </c>
      <c r="X115" s="219">
        <v>0</v>
      </c>
      <c r="Y115" s="219">
        <v>0</v>
      </c>
      <c r="Z115" s="219">
        <v>0</v>
      </c>
      <c r="AA115" s="219">
        <v>0</v>
      </c>
      <c r="AB115" s="219">
        <v>0</v>
      </c>
      <c r="AC115" s="219">
        <v>0</v>
      </c>
      <c r="AD115" s="219">
        <v>0</v>
      </c>
      <c r="AE115" s="219">
        <v>0</v>
      </c>
      <c r="AF115" s="219">
        <v>0</v>
      </c>
      <c r="AG115" s="219">
        <v>0</v>
      </c>
      <c r="AH115" s="219">
        <v>0</v>
      </c>
      <c r="AI115" s="219">
        <v>0</v>
      </c>
      <c r="AJ115" s="219">
        <v>0</v>
      </c>
      <c r="AK115" s="219">
        <v>0</v>
      </c>
      <c r="AL115" s="219">
        <v>0</v>
      </c>
      <c r="AM115" s="219">
        <v>0</v>
      </c>
      <c r="AN115" s="219">
        <v>0</v>
      </c>
      <c r="AO115" s="219"/>
      <c r="AP115" s="219">
        <v>0</v>
      </c>
      <c r="AQ115" s="219"/>
      <c r="AR115" s="219">
        <v>0</v>
      </c>
      <c r="AS115" s="219">
        <v>0</v>
      </c>
      <c r="AT115" s="219">
        <v>0</v>
      </c>
      <c r="AU115" s="219">
        <v>0</v>
      </c>
      <c r="AV115" s="219">
        <v>0</v>
      </c>
      <c r="AW115" s="219">
        <v>0</v>
      </c>
      <c r="AX115" s="219">
        <v>0</v>
      </c>
      <c r="AY115" s="240">
        <v>0</v>
      </c>
      <c r="AZ115" s="245"/>
    </row>
    <row r="116" spans="1:52" ht="12.75" customHeight="1" x14ac:dyDescent="0.35">
      <c r="A116" s="217" t="s">
        <v>555</v>
      </c>
      <c r="B116" s="217" t="s">
        <v>556</v>
      </c>
      <c r="C116" s="218" t="s">
        <v>557</v>
      </c>
      <c r="D116" s="219">
        <v>0</v>
      </c>
      <c r="E116" s="219">
        <v>0</v>
      </c>
      <c r="F116" s="219">
        <v>0</v>
      </c>
      <c r="G116" s="219">
        <v>0</v>
      </c>
      <c r="H116" s="219">
        <v>0</v>
      </c>
      <c r="I116" s="219">
        <v>0</v>
      </c>
      <c r="J116" s="219">
        <v>0</v>
      </c>
      <c r="K116" s="219">
        <v>0</v>
      </c>
      <c r="L116" s="219">
        <v>0</v>
      </c>
      <c r="M116" s="219">
        <v>0</v>
      </c>
      <c r="N116" s="219">
        <v>0</v>
      </c>
      <c r="O116" s="219">
        <v>0</v>
      </c>
      <c r="P116" s="219">
        <v>0</v>
      </c>
      <c r="Q116" s="219">
        <v>0</v>
      </c>
      <c r="R116" s="219">
        <v>0</v>
      </c>
      <c r="S116" s="219">
        <v>0</v>
      </c>
      <c r="T116" s="219">
        <v>0</v>
      </c>
      <c r="U116" s="219">
        <v>0</v>
      </c>
      <c r="V116" s="219">
        <v>0</v>
      </c>
      <c r="W116" s="219">
        <v>0</v>
      </c>
      <c r="X116" s="219">
        <v>0</v>
      </c>
      <c r="Y116" s="219">
        <v>0</v>
      </c>
      <c r="Z116" s="219">
        <v>0</v>
      </c>
      <c r="AA116" s="219">
        <v>0</v>
      </c>
      <c r="AB116" s="219">
        <v>0</v>
      </c>
      <c r="AC116" s="219">
        <v>0</v>
      </c>
      <c r="AD116" s="219">
        <v>0</v>
      </c>
      <c r="AE116" s="219">
        <v>0</v>
      </c>
      <c r="AF116" s="219">
        <v>0</v>
      </c>
      <c r="AG116" s="219">
        <v>0</v>
      </c>
      <c r="AH116" s="219">
        <v>0</v>
      </c>
      <c r="AI116" s="219">
        <v>0</v>
      </c>
      <c r="AJ116" s="219">
        <v>0</v>
      </c>
      <c r="AK116" s="219">
        <v>0</v>
      </c>
      <c r="AL116" s="219">
        <v>0</v>
      </c>
      <c r="AM116" s="219">
        <v>0</v>
      </c>
      <c r="AN116" s="219">
        <v>0</v>
      </c>
      <c r="AO116" s="219">
        <v>0</v>
      </c>
      <c r="AP116" s="219">
        <v>0</v>
      </c>
      <c r="AQ116" s="219">
        <v>1532.77073</v>
      </c>
      <c r="AR116" s="219">
        <v>1625.9927</v>
      </c>
      <c r="AS116" s="219">
        <v>1640.1676500000001</v>
      </c>
      <c r="AT116" s="219">
        <v>1672.6149499999999</v>
      </c>
      <c r="AU116" s="219">
        <v>1648.0108299999999</v>
      </c>
      <c r="AV116" s="219">
        <v>1628.7118</v>
      </c>
      <c r="AW116" s="219">
        <v>1537.05915</v>
      </c>
      <c r="AX116" s="219">
        <v>2070.0994099999998</v>
      </c>
      <c r="AY116" s="240">
        <v>2061.4864600000001</v>
      </c>
      <c r="AZ116" s="245">
        <v>2005</v>
      </c>
    </row>
    <row r="117" spans="1:52" ht="12.75" hidden="1" customHeight="1" x14ac:dyDescent="0.35">
      <c r="A117" s="217" t="s">
        <v>558</v>
      </c>
      <c r="B117" s="217" t="s">
        <v>559</v>
      </c>
      <c r="C117" s="218" t="s">
        <v>560</v>
      </c>
      <c r="D117" s="219">
        <v>0</v>
      </c>
      <c r="E117" s="219">
        <v>0</v>
      </c>
      <c r="F117" s="219">
        <v>0</v>
      </c>
      <c r="G117" s="219">
        <v>0</v>
      </c>
      <c r="H117" s="219">
        <v>0</v>
      </c>
      <c r="I117" s="219">
        <v>0</v>
      </c>
      <c r="J117" s="219">
        <v>0</v>
      </c>
      <c r="K117" s="219">
        <v>0</v>
      </c>
      <c r="L117" s="219">
        <v>0</v>
      </c>
      <c r="M117" s="219">
        <v>0</v>
      </c>
      <c r="N117" s="219">
        <v>0</v>
      </c>
      <c r="O117" s="219">
        <v>0</v>
      </c>
      <c r="P117" s="219">
        <v>0</v>
      </c>
      <c r="Q117" s="219">
        <v>0</v>
      </c>
      <c r="R117" s="219">
        <v>0</v>
      </c>
      <c r="S117" s="219">
        <v>0</v>
      </c>
      <c r="T117" s="219">
        <v>0</v>
      </c>
      <c r="U117" s="219">
        <v>0</v>
      </c>
      <c r="V117" s="219">
        <v>0</v>
      </c>
      <c r="W117" s="219">
        <v>0</v>
      </c>
      <c r="X117" s="219">
        <v>0</v>
      </c>
      <c r="Y117" s="219">
        <v>0</v>
      </c>
      <c r="Z117" s="219">
        <v>0</v>
      </c>
      <c r="AA117" s="219">
        <v>0</v>
      </c>
      <c r="AB117" s="219">
        <v>0</v>
      </c>
      <c r="AC117" s="219">
        <v>0</v>
      </c>
      <c r="AD117" s="219">
        <v>0</v>
      </c>
      <c r="AE117" s="219">
        <v>0</v>
      </c>
      <c r="AF117" s="219">
        <v>0</v>
      </c>
      <c r="AG117" s="219">
        <v>0</v>
      </c>
      <c r="AH117" s="219">
        <v>0</v>
      </c>
      <c r="AI117" s="219">
        <v>0</v>
      </c>
      <c r="AJ117" s="219">
        <v>0</v>
      </c>
      <c r="AK117" s="219">
        <v>0</v>
      </c>
      <c r="AL117" s="219">
        <v>0</v>
      </c>
      <c r="AM117" s="219">
        <v>0</v>
      </c>
      <c r="AN117" s="219">
        <v>0</v>
      </c>
      <c r="AO117" s="219"/>
      <c r="AP117" s="219">
        <v>0</v>
      </c>
      <c r="AQ117" s="219"/>
      <c r="AR117" s="219">
        <v>0</v>
      </c>
      <c r="AS117" s="219">
        <v>0</v>
      </c>
      <c r="AT117" s="219">
        <v>0</v>
      </c>
      <c r="AU117" s="219">
        <v>0</v>
      </c>
      <c r="AV117" s="219">
        <v>0</v>
      </c>
      <c r="AW117" s="219">
        <v>0</v>
      </c>
      <c r="AX117" s="219">
        <v>0</v>
      </c>
      <c r="AY117" s="240">
        <v>0</v>
      </c>
      <c r="AZ117" s="245"/>
    </row>
    <row r="118" spans="1:52" ht="12.75" hidden="1" customHeight="1" x14ac:dyDescent="0.35">
      <c r="A118" s="217" t="s">
        <v>561</v>
      </c>
      <c r="B118" s="217" t="s">
        <v>562</v>
      </c>
      <c r="C118" s="218" t="s">
        <v>563</v>
      </c>
      <c r="D118" s="219">
        <v>0</v>
      </c>
      <c r="E118" s="219">
        <v>0</v>
      </c>
      <c r="F118" s="219">
        <v>0</v>
      </c>
      <c r="G118" s="219">
        <v>0</v>
      </c>
      <c r="H118" s="219">
        <v>0</v>
      </c>
      <c r="I118" s="219">
        <v>0</v>
      </c>
      <c r="J118" s="219">
        <v>0</v>
      </c>
      <c r="K118" s="219">
        <v>0</v>
      </c>
      <c r="L118" s="219">
        <v>0</v>
      </c>
      <c r="M118" s="219">
        <v>0</v>
      </c>
      <c r="N118" s="219">
        <v>0</v>
      </c>
      <c r="O118" s="219">
        <v>0</v>
      </c>
      <c r="P118" s="219">
        <v>0</v>
      </c>
      <c r="Q118" s="219">
        <v>0</v>
      </c>
      <c r="R118" s="219">
        <v>0</v>
      </c>
      <c r="S118" s="219">
        <v>0</v>
      </c>
      <c r="T118" s="219">
        <v>0</v>
      </c>
      <c r="U118" s="219">
        <v>0</v>
      </c>
      <c r="V118" s="219">
        <v>0</v>
      </c>
      <c r="W118" s="219">
        <v>0</v>
      </c>
      <c r="X118" s="219">
        <v>0</v>
      </c>
      <c r="Y118" s="219">
        <v>0</v>
      </c>
      <c r="Z118" s="219">
        <v>0</v>
      </c>
      <c r="AA118" s="219">
        <v>0</v>
      </c>
      <c r="AB118" s="219">
        <v>0</v>
      </c>
      <c r="AC118" s="219">
        <v>0</v>
      </c>
      <c r="AD118" s="219">
        <v>0</v>
      </c>
      <c r="AE118" s="219">
        <v>0</v>
      </c>
      <c r="AF118" s="219">
        <v>0</v>
      </c>
      <c r="AG118" s="219">
        <v>0</v>
      </c>
      <c r="AH118" s="219">
        <v>0</v>
      </c>
      <c r="AI118" s="219">
        <v>0</v>
      </c>
      <c r="AJ118" s="219">
        <v>0</v>
      </c>
      <c r="AK118" s="219">
        <v>0</v>
      </c>
      <c r="AL118" s="219">
        <v>0</v>
      </c>
      <c r="AM118" s="219">
        <v>0</v>
      </c>
      <c r="AN118" s="219">
        <v>0</v>
      </c>
      <c r="AO118" s="219"/>
      <c r="AP118" s="219">
        <v>0</v>
      </c>
      <c r="AQ118" s="219"/>
      <c r="AR118" s="219">
        <v>0</v>
      </c>
      <c r="AS118" s="219">
        <v>0</v>
      </c>
      <c r="AT118" s="219">
        <v>0</v>
      </c>
      <c r="AU118" s="219">
        <v>0</v>
      </c>
      <c r="AV118" s="219">
        <v>0</v>
      </c>
      <c r="AW118" s="219">
        <v>0</v>
      </c>
      <c r="AX118" s="219">
        <v>0</v>
      </c>
      <c r="AY118" s="240">
        <v>0</v>
      </c>
      <c r="AZ118" s="245"/>
    </row>
    <row r="119" spans="1:52" ht="12.75" hidden="1" customHeight="1" x14ac:dyDescent="0.35">
      <c r="A119" s="217" t="s">
        <v>564</v>
      </c>
      <c r="B119" s="217" t="s">
        <v>565</v>
      </c>
      <c r="C119" s="218" t="s">
        <v>566</v>
      </c>
      <c r="D119" s="219">
        <v>0</v>
      </c>
      <c r="E119" s="219">
        <v>0</v>
      </c>
      <c r="F119" s="219">
        <v>0</v>
      </c>
      <c r="G119" s="219">
        <v>0</v>
      </c>
      <c r="H119" s="219">
        <v>0</v>
      </c>
      <c r="I119" s="219">
        <v>0</v>
      </c>
      <c r="J119" s="219">
        <v>0</v>
      </c>
      <c r="K119" s="219">
        <v>0</v>
      </c>
      <c r="L119" s="219">
        <v>0</v>
      </c>
      <c r="M119" s="219">
        <v>0</v>
      </c>
      <c r="N119" s="219">
        <v>0</v>
      </c>
      <c r="O119" s="219">
        <v>0</v>
      </c>
      <c r="P119" s="219">
        <v>0</v>
      </c>
      <c r="Q119" s="219">
        <v>0</v>
      </c>
      <c r="R119" s="219">
        <v>0</v>
      </c>
      <c r="S119" s="219">
        <v>0</v>
      </c>
      <c r="T119" s="219">
        <v>0</v>
      </c>
      <c r="U119" s="219">
        <v>0</v>
      </c>
      <c r="V119" s="219">
        <v>0</v>
      </c>
      <c r="W119" s="219">
        <v>0</v>
      </c>
      <c r="X119" s="219">
        <v>0</v>
      </c>
      <c r="Y119" s="219">
        <v>0</v>
      </c>
      <c r="Z119" s="219">
        <v>0</v>
      </c>
      <c r="AA119" s="219">
        <v>0</v>
      </c>
      <c r="AB119" s="219">
        <v>0</v>
      </c>
      <c r="AC119" s="219">
        <v>0</v>
      </c>
      <c r="AD119" s="219">
        <v>0</v>
      </c>
      <c r="AE119" s="219">
        <v>0</v>
      </c>
      <c r="AF119" s="219">
        <v>0</v>
      </c>
      <c r="AG119" s="219">
        <v>0</v>
      </c>
      <c r="AH119" s="219">
        <v>0</v>
      </c>
      <c r="AI119" s="219">
        <v>0</v>
      </c>
      <c r="AJ119" s="219">
        <v>0</v>
      </c>
      <c r="AK119" s="219">
        <v>0</v>
      </c>
      <c r="AL119" s="219">
        <v>0</v>
      </c>
      <c r="AM119" s="219">
        <v>0</v>
      </c>
      <c r="AN119" s="219">
        <v>0</v>
      </c>
      <c r="AO119" s="219"/>
      <c r="AP119" s="219">
        <v>0</v>
      </c>
      <c r="AQ119" s="219"/>
      <c r="AR119" s="219">
        <v>0</v>
      </c>
      <c r="AS119" s="219">
        <v>0</v>
      </c>
      <c r="AT119" s="219">
        <v>0</v>
      </c>
      <c r="AU119" s="219">
        <v>0</v>
      </c>
      <c r="AV119" s="219">
        <v>0</v>
      </c>
      <c r="AW119" s="219">
        <v>0</v>
      </c>
      <c r="AX119" s="219">
        <v>0</v>
      </c>
      <c r="AY119" s="240">
        <v>0</v>
      </c>
      <c r="AZ119" s="245"/>
    </row>
    <row r="120" spans="1:52" ht="12.75" hidden="1" customHeight="1" x14ac:dyDescent="0.35">
      <c r="A120" s="217" t="s">
        <v>567</v>
      </c>
      <c r="B120" s="217" t="s">
        <v>568</v>
      </c>
      <c r="C120" s="218" t="s">
        <v>569</v>
      </c>
      <c r="D120" s="219">
        <v>0</v>
      </c>
      <c r="E120" s="219">
        <v>0</v>
      </c>
      <c r="F120" s="219">
        <v>0</v>
      </c>
      <c r="G120" s="219">
        <v>0</v>
      </c>
      <c r="H120" s="219">
        <v>0</v>
      </c>
      <c r="I120" s="219">
        <v>0</v>
      </c>
      <c r="J120" s="219">
        <v>0</v>
      </c>
      <c r="K120" s="219">
        <v>0</v>
      </c>
      <c r="L120" s="219">
        <v>0</v>
      </c>
      <c r="M120" s="219">
        <v>0</v>
      </c>
      <c r="N120" s="219">
        <v>0</v>
      </c>
      <c r="O120" s="219">
        <v>0</v>
      </c>
      <c r="P120" s="219">
        <v>0</v>
      </c>
      <c r="Q120" s="219">
        <v>0</v>
      </c>
      <c r="R120" s="219">
        <v>0</v>
      </c>
      <c r="S120" s="219">
        <v>0</v>
      </c>
      <c r="T120" s="219">
        <v>0</v>
      </c>
      <c r="U120" s="219">
        <v>0</v>
      </c>
      <c r="V120" s="219">
        <v>0</v>
      </c>
      <c r="W120" s="219">
        <v>0</v>
      </c>
      <c r="X120" s="219">
        <v>0</v>
      </c>
      <c r="Y120" s="219">
        <v>0</v>
      </c>
      <c r="Z120" s="219">
        <v>0</v>
      </c>
      <c r="AA120" s="219">
        <v>0</v>
      </c>
      <c r="AB120" s="219">
        <v>0</v>
      </c>
      <c r="AC120" s="219">
        <v>0</v>
      </c>
      <c r="AD120" s="219">
        <v>0</v>
      </c>
      <c r="AE120" s="219">
        <v>0</v>
      </c>
      <c r="AF120" s="219">
        <v>0</v>
      </c>
      <c r="AG120" s="219">
        <v>0</v>
      </c>
      <c r="AH120" s="219">
        <v>0</v>
      </c>
      <c r="AI120" s="219">
        <v>0</v>
      </c>
      <c r="AJ120" s="219">
        <v>0</v>
      </c>
      <c r="AK120" s="219">
        <v>0</v>
      </c>
      <c r="AL120" s="219">
        <v>0</v>
      </c>
      <c r="AM120" s="219">
        <v>0</v>
      </c>
      <c r="AN120" s="219">
        <v>0</v>
      </c>
      <c r="AO120" s="219"/>
      <c r="AP120" s="219">
        <v>0</v>
      </c>
      <c r="AQ120" s="219"/>
      <c r="AR120" s="219">
        <v>0</v>
      </c>
      <c r="AS120" s="219">
        <v>0</v>
      </c>
      <c r="AT120" s="219">
        <v>0</v>
      </c>
      <c r="AU120" s="219">
        <v>0</v>
      </c>
      <c r="AV120" s="219">
        <v>0</v>
      </c>
      <c r="AW120" s="219">
        <v>0</v>
      </c>
      <c r="AX120" s="219">
        <v>0</v>
      </c>
      <c r="AY120" s="240">
        <v>0</v>
      </c>
      <c r="AZ120" s="245"/>
    </row>
    <row r="121" spans="1:52" ht="12.75" hidden="1" customHeight="1" x14ac:dyDescent="0.35">
      <c r="A121" s="217" t="s">
        <v>570</v>
      </c>
      <c r="B121" s="217" t="s">
        <v>571</v>
      </c>
      <c r="C121" s="218" t="s">
        <v>572</v>
      </c>
      <c r="D121" s="219">
        <v>0</v>
      </c>
      <c r="E121" s="219">
        <v>0</v>
      </c>
      <c r="F121" s="219">
        <v>0</v>
      </c>
      <c r="G121" s="219">
        <v>0</v>
      </c>
      <c r="H121" s="219">
        <v>0</v>
      </c>
      <c r="I121" s="219">
        <v>0</v>
      </c>
      <c r="J121" s="219">
        <v>0</v>
      </c>
      <c r="K121" s="219">
        <v>0</v>
      </c>
      <c r="L121" s="219">
        <v>0</v>
      </c>
      <c r="M121" s="219">
        <v>0</v>
      </c>
      <c r="N121" s="219">
        <v>0</v>
      </c>
      <c r="O121" s="219">
        <v>0</v>
      </c>
      <c r="P121" s="219">
        <v>0</v>
      </c>
      <c r="Q121" s="219">
        <v>0</v>
      </c>
      <c r="R121" s="219">
        <v>0</v>
      </c>
      <c r="S121" s="219">
        <v>0</v>
      </c>
      <c r="T121" s="219">
        <v>0</v>
      </c>
      <c r="U121" s="219">
        <v>0</v>
      </c>
      <c r="V121" s="219">
        <v>0</v>
      </c>
      <c r="W121" s="219">
        <v>0</v>
      </c>
      <c r="X121" s="219">
        <v>0</v>
      </c>
      <c r="Y121" s="219">
        <v>0</v>
      </c>
      <c r="Z121" s="219">
        <v>0</v>
      </c>
      <c r="AA121" s="219">
        <v>0</v>
      </c>
      <c r="AB121" s="219">
        <v>0</v>
      </c>
      <c r="AC121" s="219">
        <v>0</v>
      </c>
      <c r="AD121" s="219">
        <v>0</v>
      </c>
      <c r="AE121" s="219">
        <v>0</v>
      </c>
      <c r="AF121" s="219">
        <v>0</v>
      </c>
      <c r="AG121" s="219">
        <v>0</v>
      </c>
      <c r="AH121" s="219">
        <v>0</v>
      </c>
      <c r="AI121" s="219">
        <v>0</v>
      </c>
      <c r="AJ121" s="219">
        <v>0</v>
      </c>
      <c r="AK121" s="219">
        <v>0</v>
      </c>
      <c r="AL121" s="219">
        <v>0</v>
      </c>
      <c r="AM121" s="219">
        <v>0</v>
      </c>
      <c r="AN121" s="219">
        <v>0</v>
      </c>
      <c r="AO121" s="219"/>
      <c r="AP121" s="219">
        <v>0</v>
      </c>
      <c r="AQ121" s="219"/>
      <c r="AR121" s="219">
        <v>0</v>
      </c>
      <c r="AS121" s="219">
        <v>0</v>
      </c>
      <c r="AT121" s="219">
        <v>0</v>
      </c>
      <c r="AU121" s="219">
        <v>0</v>
      </c>
      <c r="AV121" s="219">
        <v>0</v>
      </c>
      <c r="AW121" s="219">
        <v>0</v>
      </c>
      <c r="AX121" s="219">
        <v>0</v>
      </c>
      <c r="AY121" s="240">
        <v>0</v>
      </c>
      <c r="AZ121" s="245"/>
    </row>
    <row r="122" spans="1:52" ht="12.75" hidden="1" customHeight="1" x14ac:dyDescent="0.35">
      <c r="A122" s="217" t="s">
        <v>573</v>
      </c>
      <c r="B122" s="217" t="s">
        <v>574</v>
      </c>
      <c r="C122" s="218" t="s">
        <v>575</v>
      </c>
      <c r="D122" s="219">
        <v>0</v>
      </c>
      <c r="E122" s="219">
        <v>0</v>
      </c>
      <c r="F122" s="219">
        <v>0</v>
      </c>
      <c r="G122" s="219">
        <v>0</v>
      </c>
      <c r="H122" s="219">
        <v>0</v>
      </c>
      <c r="I122" s="219">
        <v>0</v>
      </c>
      <c r="J122" s="219">
        <v>0</v>
      </c>
      <c r="K122" s="219">
        <v>0</v>
      </c>
      <c r="L122" s="219">
        <v>0</v>
      </c>
      <c r="M122" s="219">
        <v>0</v>
      </c>
      <c r="N122" s="219">
        <v>0</v>
      </c>
      <c r="O122" s="219">
        <v>0</v>
      </c>
      <c r="P122" s="219">
        <v>0</v>
      </c>
      <c r="Q122" s="219">
        <v>0</v>
      </c>
      <c r="R122" s="219">
        <v>0</v>
      </c>
      <c r="S122" s="219">
        <v>0</v>
      </c>
      <c r="T122" s="219">
        <v>0</v>
      </c>
      <c r="U122" s="219">
        <v>0</v>
      </c>
      <c r="V122" s="219">
        <v>0</v>
      </c>
      <c r="W122" s="219">
        <v>0</v>
      </c>
      <c r="X122" s="219">
        <v>0</v>
      </c>
      <c r="Y122" s="219">
        <v>0</v>
      </c>
      <c r="Z122" s="219">
        <v>0</v>
      </c>
      <c r="AA122" s="219">
        <v>0</v>
      </c>
      <c r="AB122" s="219">
        <v>0</v>
      </c>
      <c r="AC122" s="219">
        <v>0</v>
      </c>
      <c r="AD122" s="219">
        <v>0</v>
      </c>
      <c r="AE122" s="219">
        <v>0</v>
      </c>
      <c r="AF122" s="219">
        <v>0</v>
      </c>
      <c r="AG122" s="219">
        <v>0</v>
      </c>
      <c r="AH122" s="219">
        <v>0</v>
      </c>
      <c r="AI122" s="219">
        <v>0</v>
      </c>
      <c r="AJ122" s="219">
        <v>0</v>
      </c>
      <c r="AK122" s="219">
        <v>0</v>
      </c>
      <c r="AL122" s="219">
        <v>0</v>
      </c>
      <c r="AM122" s="219">
        <v>0</v>
      </c>
      <c r="AN122" s="219">
        <v>0</v>
      </c>
      <c r="AO122" s="219"/>
      <c r="AP122" s="219">
        <v>0</v>
      </c>
      <c r="AQ122" s="219"/>
      <c r="AR122" s="219">
        <v>0</v>
      </c>
      <c r="AS122" s="219">
        <v>0</v>
      </c>
      <c r="AT122" s="219">
        <v>0</v>
      </c>
      <c r="AU122" s="219">
        <v>0</v>
      </c>
      <c r="AV122" s="219">
        <v>0</v>
      </c>
      <c r="AW122" s="219">
        <v>0</v>
      </c>
      <c r="AX122" s="219">
        <v>0</v>
      </c>
      <c r="AY122" s="240">
        <v>0</v>
      </c>
      <c r="AZ122" s="245"/>
    </row>
    <row r="123" spans="1:52" ht="24" hidden="1" customHeight="1" x14ac:dyDescent="0.35">
      <c r="A123" s="217" t="s">
        <v>576</v>
      </c>
      <c r="B123" s="217" t="s">
        <v>577</v>
      </c>
      <c r="C123" s="218" t="s">
        <v>578</v>
      </c>
      <c r="D123" s="219">
        <v>0</v>
      </c>
      <c r="E123" s="219">
        <v>0</v>
      </c>
      <c r="F123" s="219">
        <v>0</v>
      </c>
      <c r="G123" s="219">
        <v>0</v>
      </c>
      <c r="H123" s="219">
        <v>0</v>
      </c>
      <c r="I123" s="219">
        <v>0</v>
      </c>
      <c r="J123" s="219">
        <v>0</v>
      </c>
      <c r="K123" s="219">
        <v>0</v>
      </c>
      <c r="L123" s="219">
        <v>0</v>
      </c>
      <c r="M123" s="219">
        <v>0</v>
      </c>
      <c r="N123" s="219">
        <v>0</v>
      </c>
      <c r="O123" s="219">
        <v>0</v>
      </c>
      <c r="P123" s="219">
        <v>0</v>
      </c>
      <c r="Q123" s="219">
        <v>0</v>
      </c>
      <c r="R123" s="219">
        <v>0</v>
      </c>
      <c r="S123" s="219">
        <v>0</v>
      </c>
      <c r="T123" s="219">
        <v>0</v>
      </c>
      <c r="U123" s="219">
        <v>0</v>
      </c>
      <c r="V123" s="219">
        <v>0</v>
      </c>
      <c r="W123" s="219">
        <v>0</v>
      </c>
      <c r="X123" s="219">
        <v>0</v>
      </c>
      <c r="Y123" s="219">
        <v>0</v>
      </c>
      <c r="Z123" s="219">
        <v>0</v>
      </c>
      <c r="AA123" s="219">
        <v>0</v>
      </c>
      <c r="AB123" s="219">
        <v>0</v>
      </c>
      <c r="AC123" s="219">
        <v>0</v>
      </c>
      <c r="AD123" s="219">
        <v>0</v>
      </c>
      <c r="AE123" s="219">
        <v>0</v>
      </c>
      <c r="AF123" s="219">
        <v>0</v>
      </c>
      <c r="AG123" s="219">
        <v>0</v>
      </c>
      <c r="AH123" s="219">
        <v>0</v>
      </c>
      <c r="AI123" s="219">
        <v>0</v>
      </c>
      <c r="AJ123" s="219">
        <v>0</v>
      </c>
      <c r="AK123" s="219">
        <v>0</v>
      </c>
      <c r="AL123" s="219">
        <v>0</v>
      </c>
      <c r="AM123" s="219">
        <v>0</v>
      </c>
      <c r="AN123" s="219">
        <v>0</v>
      </c>
      <c r="AO123" s="219"/>
      <c r="AP123" s="219">
        <v>0</v>
      </c>
      <c r="AQ123" s="219"/>
      <c r="AR123" s="219">
        <v>0</v>
      </c>
      <c r="AS123" s="219">
        <v>0</v>
      </c>
      <c r="AT123" s="219">
        <v>0</v>
      </c>
      <c r="AU123" s="219">
        <v>0</v>
      </c>
      <c r="AV123" s="219">
        <v>0</v>
      </c>
      <c r="AW123" s="219">
        <v>0</v>
      </c>
      <c r="AX123" s="219">
        <v>0</v>
      </c>
      <c r="AY123" s="240">
        <v>0</v>
      </c>
      <c r="AZ123" s="245"/>
    </row>
    <row r="124" spans="1:52" ht="48" hidden="1" customHeight="1" x14ac:dyDescent="0.35">
      <c r="A124" s="217" t="s">
        <v>579</v>
      </c>
      <c r="B124" s="217" t="s">
        <v>580</v>
      </c>
      <c r="C124" s="218" t="s">
        <v>581</v>
      </c>
      <c r="D124" s="219">
        <v>0</v>
      </c>
      <c r="E124" s="219">
        <v>0</v>
      </c>
      <c r="F124" s="219">
        <v>0</v>
      </c>
      <c r="G124" s="219">
        <v>0</v>
      </c>
      <c r="H124" s="219">
        <v>0</v>
      </c>
      <c r="I124" s="219">
        <v>0</v>
      </c>
      <c r="J124" s="219">
        <v>0</v>
      </c>
      <c r="K124" s="219">
        <v>0</v>
      </c>
      <c r="L124" s="219">
        <v>0</v>
      </c>
      <c r="M124" s="219">
        <v>0</v>
      </c>
      <c r="N124" s="219">
        <v>0</v>
      </c>
      <c r="O124" s="219">
        <v>0</v>
      </c>
      <c r="P124" s="219">
        <v>0</v>
      </c>
      <c r="Q124" s="219">
        <v>0</v>
      </c>
      <c r="R124" s="219">
        <v>0</v>
      </c>
      <c r="S124" s="219">
        <v>0</v>
      </c>
      <c r="T124" s="219">
        <v>0</v>
      </c>
      <c r="U124" s="219">
        <v>0</v>
      </c>
      <c r="V124" s="219">
        <v>0</v>
      </c>
      <c r="W124" s="219">
        <v>0</v>
      </c>
      <c r="X124" s="219">
        <v>0</v>
      </c>
      <c r="Y124" s="219">
        <v>0</v>
      </c>
      <c r="Z124" s="219">
        <v>0</v>
      </c>
      <c r="AA124" s="219">
        <v>0</v>
      </c>
      <c r="AB124" s="219">
        <v>0</v>
      </c>
      <c r="AC124" s="219">
        <v>0</v>
      </c>
      <c r="AD124" s="219">
        <v>0</v>
      </c>
      <c r="AE124" s="219">
        <v>0</v>
      </c>
      <c r="AF124" s="219">
        <v>0</v>
      </c>
      <c r="AG124" s="219">
        <v>0</v>
      </c>
      <c r="AH124" s="219">
        <v>0</v>
      </c>
      <c r="AI124" s="219">
        <v>0</v>
      </c>
      <c r="AJ124" s="219">
        <v>0</v>
      </c>
      <c r="AK124" s="219">
        <v>0</v>
      </c>
      <c r="AL124" s="219">
        <v>0</v>
      </c>
      <c r="AM124" s="219">
        <v>0</v>
      </c>
      <c r="AN124" s="219">
        <v>0</v>
      </c>
      <c r="AO124" s="219"/>
      <c r="AP124" s="219">
        <v>0</v>
      </c>
      <c r="AQ124" s="219"/>
      <c r="AR124" s="219">
        <v>0</v>
      </c>
      <c r="AS124" s="219">
        <v>0</v>
      </c>
      <c r="AT124" s="219">
        <v>0</v>
      </c>
      <c r="AU124" s="219">
        <v>0</v>
      </c>
      <c r="AV124" s="219">
        <v>0</v>
      </c>
      <c r="AW124" s="219">
        <v>0</v>
      </c>
      <c r="AX124" s="219">
        <v>0</v>
      </c>
      <c r="AY124" s="240">
        <v>0</v>
      </c>
      <c r="AZ124" s="245"/>
    </row>
    <row r="125" spans="1:52" ht="12.75" hidden="1" customHeight="1" x14ac:dyDescent="0.35">
      <c r="A125" s="217" t="s">
        <v>582</v>
      </c>
      <c r="B125" s="217" t="s">
        <v>583</v>
      </c>
      <c r="C125" s="218" t="s">
        <v>584</v>
      </c>
      <c r="D125" s="219">
        <v>0</v>
      </c>
      <c r="E125" s="219">
        <v>0</v>
      </c>
      <c r="F125" s="219">
        <v>0</v>
      </c>
      <c r="G125" s="219">
        <v>0</v>
      </c>
      <c r="H125" s="219">
        <v>0</v>
      </c>
      <c r="I125" s="219">
        <v>0</v>
      </c>
      <c r="J125" s="219">
        <v>0</v>
      </c>
      <c r="K125" s="219">
        <v>0</v>
      </c>
      <c r="L125" s="219">
        <v>0</v>
      </c>
      <c r="M125" s="219">
        <v>0</v>
      </c>
      <c r="N125" s="219">
        <v>0</v>
      </c>
      <c r="O125" s="219">
        <v>0</v>
      </c>
      <c r="P125" s="219">
        <v>0</v>
      </c>
      <c r="Q125" s="219">
        <v>0</v>
      </c>
      <c r="R125" s="219">
        <v>0</v>
      </c>
      <c r="S125" s="219">
        <v>0</v>
      </c>
      <c r="T125" s="219">
        <v>0</v>
      </c>
      <c r="U125" s="219">
        <v>0</v>
      </c>
      <c r="V125" s="219">
        <v>0</v>
      </c>
      <c r="W125" s="219">
        <v>0</v>
      </c>
      <c r="X125" s="219">
        <v>0</v>
      </c>
      <c r="Y125" s="219">
        <v>0</v>
      </c>
      <c r="Z125" s="219">
        <v>0</v>
      </c>
      <c r="AA125" s="219">
        <v>0</v>
      </c>
      <c r="AB125" s="219">
        <v>0</v>
      </c>
      <c r="AC125" s="219">
        <v>0</v>
      </c>
      <c r="AD125" s="219">
        <v>0</v>
      </c>
      <c r="AE125" s="219">
        <v>0</v>
      </c>
      <c r="AF125" s="219">
        <v>0</v>
      </c>
      <c r="AG125" s="219">
        <v>0</v>
      </c>
      <c r="AH125" s="219">
        <v>0</v>
      </c>
      <c r="AI125" s="219">
        <v>0</v>
      </c>
      <c r="AJ125" s="219">
        <v>0</v>
      </c>
      <c r="AK125" s="219">
        <v>0</v>
      </c>
      <c r="AL125" s="219">
        <v>0</v>
      </c>
      <c r="AM125" s="219">
        <v>0</v>
      </c>
      <c r="AN125" s="219">
        <v>0</v>
      </c>
      <c r="AO125" s="219"/>
      <c r="AP125" s="219">
        <v>0</v>
      </c>
      <c r="AQ125" s="219"/>
      <c r="AR125" s="219">
        <v>0</v>
      </c>
      <c r="AS125" s="219">
        <v>0</v>
      </c>
      <c r="AT125" s="219">
        <v>0</v>
      </c>
      <c r="AU125" s="219">
        <v>0</v>
      </c>
      <c r="AV125" s="219">
        <v>0</v>
      </c>
      <c r="AW125" s="219">
        <v>0</v>
      </c>
      <c r="AX125" s="219">
        <v>0</v>
      </c>
      <c r="AY125" s="240">
        <v>0</v>
      </c>
      <c r="AZ125" s="245"/>
    </row>
    <row r="126" spans="1:52" ht="12.75" hidden="1" customHeight="1" x14ac:dyDescent="0.35">
      <c r="A126" s="217" t="s">
        <v>585</v>
      </c>
      <c r="B126" s="217" t="s">
        <v>586</v>
      </c>
      <c r="C126" s="218" t="s">
        <v>587</v>
      </c>
      <c r="D126" s="219">
        <v>0</v>
      </c>
      <c r="E126" s="219">
        <v>0</v>
      </c>
      <c r="F126" s="219">
        <v>0</v>
      </c>
      <c r="G126" s="219">
        <v>0</v>
      </c>
      <c r="H126" s="219">
        <v>0</v>
      </c>
      <c r="I126" s="219">
        <v>0</v>
      </c>
      <c r="J126" s="219">
        <v>0</v>
      </c>
      <c r="K126" s="219">
        <v>0</v>
      </c>
      <c r="L126" s="219">
        <v>0</v>
      </c>
      <c r="M126" s="219">
        <v>0</v>
      </c>
      <c r="N126" s="219">
        <v>0</v>
      </c>
      <c r="O126" s="219">
        <v>0</v>
      </c>
      <c r="P126" s="219">
        <v>0</v>
      </c>
      <c r="Q126" s="219">
        <v>0</v>
      </c>
      <c r="R126" s="219">
        <v>0</v>
      </c>
      <c r="S126" s="219">
        <v>0</v>
      </c>
      <c r="T126" s="219">
        <v>0</v>
      </c>
      <c r="U126" s="219">
        <v>0</v>
      </c>
      <c r="V126" s="219">
        <v>0</v>
      </c>
      <c r="W126" s="219">
        <v>0</v>
      </c>
      <c r="X126" s="219">
        <v>0</v>
      </c>
      <c r="Y126" s="219">
        <v>0</v>
      </c>
      <c r="Z126" s="219">
        <v>0</v>
      </c>
      <c r="AA126" s="219">
        <v>0</v>
      </c>
      <c r="AB126" s="219">
        <v>0</v>
      </c>
      <c r="AC126" s="219">
        <v>0</v>
      </c>
      <c r="AD126" s="219">
        <v>0</v>
      </c>
      <c r="AE126" s="219">
        <v>0</v>
      </c>
      <c r="AF126" s="219">
        <v>0</v>
      </c>
      <c r="AG126" s="219">
        <v>0</v>
      </c>
      <c r="AH126" s="219">
        <v>0</v>
      </c>
      <c r="AI126" s="219">
        <v>0</v>
      </c>
      <c r="AJ126" s="219">
        <v>0</v>
      </c>
      <c r="AK126" s="219">
        <v>0</v>
      </c>
      <c r="AL126" s="219">
        <v>0</v>
      </c>
      <c r="AM126" s="219">
        <v>0</v>
      </c>
      <c r="AN126" s="219">
        <v>0</v>
      </c>
      <c r="AO126" s="219"/>
      <c r="AP126" s="219">
        <v>0</v>
      </c>
      <c r="AQ126" s="219"/>
      <c r="AR126" s="219">
        <v>0</v>
      </c>
      <c r="AS126" s="219">
        <v>0</v>
      </c>
      <c r="AT126" s="219">
        <v>0</v>
      </c>
      <c r="AU126" s="219">
        <v>0</v>
      </c>
      <c r="AV126" s="219">
        <v>0</v>
      </c>
      <c r="AW126" s="219">
        <v>0</v>
      </c>
      <c r="AX126" s="219">
        <v>0</v>
      </c>
      <c r="AY126" s="240">
        <v>0</v>
      </c>
      <c r="AZ126" s="245"/>
    </row>
    <row r="127" spans="1:52" ht="12.75" hidden="1" customHeight="1" x14ac:dyDescent="0.35">
      <c r="A127" s="217" t="s">
        <v>588</v>
      </c>
      <c r="B127" s="217" t="s">
        <v>589</v>
      </c>
      <c r="C127" s="218" t="s">
        <v>590</v>
      </c>
      <c r="D127" s="219">
        <v>0</v>
      </c>
      <c r="E127" s="219">
        <v>0</v>
      </c>
      <c r="F127" s="219">
        <v>0</v>
      </c>
      <c r="G127" s="219">
        <v>0</v>
      </c>
      <c r="H127" s="219">
        <v>0</v>
      </c>
      <c r="I127" s="219">
        <v>0</v>
      </c>
      <c r="J127" s="219">
        <v>0</v>
      </c>
      <c r="K127" s="219">
        <v>0</v>
      </c>
      <c r="L127" s="219">
        <v>0</v>
      </c>
      <c r="M127" s="219">
        <v>0</v>
      </c>
      <c r="N127" s="219">
        <v>0</v>
      </c>
      <c r="O127" s="219">
        <v>0</v>
      </c>
      <c r="P127" s="219">
        <v>0</v>
      </c>
      <c r="Q127" s="219">
        <v>0</v>
      </c>
      <c r="R127" s="219">
        <v>0</v>
      </c>
      <c r="S127" s="219">
        <v>0</v>
      </c>
      <c r="T127" s="219">
        <v>0</v>
      </c>
      <c r="U127" s="219">
        <v>0</v>
      </c>
      <c r="V127" s="219">
        <v>0</v>
      </c>
      <c r="W127" s="219">
        <v>0</v>
      </c>
      <c r="X127" s="219">
        <v>0</v>
      </c>
      <c r="Y127" s="219">
        <v>0</v>
      </c>
      <c r="Z127" s="219">
        <v>0</v>
      </c>
      <c r="AA127" s="219">
        <v>0</v>
      </c>
      <c r="AB127" s="219">
        <v>0</v>
      </c>
      <c r="AC127" s="219">
        <v>0</v>
      </c>
      <c r="AD127" s="219">
        <v>0</v>
      </c>
      <c r="AE127" s="219">
        <v>0</v>
      </c>
      <c r="AF127" s="219">
        <v>0</v>
      </c>
      <c r="AG127" s="219">
        <v>0</v>
      </c>
      <c r="AH127" s="219">
        <v>0</v>
      </c>
      <c r="AI127" s="219">
        <v>0</v>
      </c>
      <c r="AJ127" s="219">
        <v>0</v>
      </c>
      <c r="AK127" s="219">
        <v>0</v>
      </c>
      <c r="AL127" s="219">
        <v>0</v>
      </c>
      <c r="AM127" s="219">
        <v>0</v>
      </c>
      <c r="AN127" s="219">
        <v>0</v>
      </c>
      <c r="AO127" s="219"/>
      <c r="AP127" s="219">
        <v>0</v>
      </c>
      <c r="AQ127" s="219"/>
      <c r="AR127" s="219">
        <v>0</v>
      </c>
      <c r="AS127" s="219">
        <v>0</v>
      </c>
      <c r="AT127" s="219">
        <v>0</v>
      </c>
      <c r="AU127" s="219">
        <v>0</v>
      </c>
      <c r="AV127" s="219">
        <v>0</v>
      </c>
      <c r="AW127" s="219">
        <v>0</v>
      </c>
      <c r="AX127" s="219">
        <v>0</v>
      </c>
      <c r="AY127" s="240">
        <v>0</v>
      </c>
      <c r="AZ127" s="245"/>
    </row>
    <row r="128" spans="1:52" ht="12.75" hidden="1" customHeight="1" x14ac:dyDescent="0.35">
      <c r="A128" s="217" t="s">
        <v>591</v>
      </c>
      <c r="B128" s="217" t="s">
        <v>592</v>
      </c>
      <c r="C128" s="218" t="s">
        <v>593</v>
      </c>
      <c r="D128" s="219">
        <v>0</v>
      </c>
      <c r="E128" s="219">
        <v>0</v>
      </c>
      <c r="F128" s="219">
        <v>0</v>
      </c>
      <c r="G128" s="219">
        <v>0</v>
      </c>
      <c r="H128" s="219">
        <v>0</v>
      </c>
      <c r="I128" s="219">
        <v>0</v>
      </c>
      <c r="J128" s="219">
        <v>0</v>
      </c>
      <c r="K128" s="219">
        <v>0</v>
      </c>
      <c r="L128" s="219">
        <v>0</v>
      </c>
      <c r="M128" s="219">
        <v>0</v>
      </c>
      <c r="N128" s="219">
        <v>0</v>
      </c>
      <c r="O128" s="219">
        <v>0</v>
      </c>
      <c r="P128" s="219">
        <v>0</v>
      </c>
      <c r="Q128" s="219">
        <v>0</v>
      </c>
      <c r="R128" s="219">
        <v>0</v>
      </c>
      <c r="S128" s="219">
        <v>0</v>
      </c>
      <c r="T128" s="219">
        <v>0</v>
      </c>
      <c r="U128" s="219">
        <v>0</v>
      </c>
      <c r="V128" s="219">
        <v>0</v>
      </c>
      <c r="W128" s="219">
        <v>0</v>
      </c>
      <c r="X128" s="219">
        <v>0</v>
      </c>
      <c r="Y128" s="219">
        <v>0</v>
      </c>
      <c r="Z128" s="219">
        <v>0</v>
      </c>
      <c r="AA128" s="219">
        <v>0</v>
      </c>
      <c r="AB128" s="219">
        <v>0</v>
      </c>
      <c r="AC128" s="219">
        <v>0</v>
      </c>
      <c r="AD128" s="219">
        <v>0</v>
      </c>
      <c r="AE128" s="219">
        <v>0</v>
      </c>
      <c r="AF128" s="219">
        <v>0</v>
      </c>
      <c r="AG128" s="219">
        <v>0</v>
      </c>
      <c r="AH128" s="219">
        <v>0</v>
      </c>
      <c r="AI128" s="219">
        <v>0</v>
      </c>
      <c r="AJ128" s="219">
        <v>0</v>
      </c>
      <c r="AK128" s="219">
        <v>0</v>
      </c>
      <c r="AL128" s="219">
        <v>0</v>
      </c>
      <c r="AM128" s="219">
        <v>0</v>
      </c>
      <c r="AN128" s="219">
        <v>0</v>
      </c>
      <c r="AO128" s="219"/>
      <c r="AP128" s="219">
        <v>0</v>
      </c>
      <c r="AQ128" s="219"/>
      <c r="AR128" s="219">
        <v>0</v>
      </c>
      <c r="AS128" s="219">
        <v>0</v>
      </c>
      <c r="AT128" s="219">
        <v>0</v>
      </c>
      <c r="AU128" s="219">
        <v>0</v>
      </c>
      <c r="AV128" s="219">
        <v>0</v>
      </c>
      <c r="AW128" s="219">
        <v>0</v>
      </c>
      <c r="AX128" s="219">
        <v>0</v>
      </c>
      <c r="AY128" s="240">
        <v>0</v>
      </c>
      <c r="AZ128" s="245"/>
    </row>
    <row r="129" spans="1:52" ht="12.75" hidden="1" customHeight="1" x14ac:dyDescent="0.35">
      <c r="A129" s="217" t="s">
        <v>594</v>
      </c>
      <c r="B129" s="217" t="s">
        <v>595</v>
      </c>
      <c r="C129" s="218" t="s">
        <v>596</v>
      </c>
      <c r="D129" s="219">
        <v>0</v>
      </c>
      <c r="E129" s="219">
        <v>0</v>
      </c>
      <c r="F129" s="219">
        <v>0</v>
      </c>
      <c r="G129" s="219">
        <v>0</v>
      </c>
      <c r="H129" s="219">
        <v>0</v>
      </c>
      <c r="I129" s="219">
        <v>0</v>
      </c>
      <c r="J129" s="219">
        <v>0</v>
      </c>
      <c r="K129" s="219">
        <v>0</v>
      </c>
      <c r="L129" s="219">
        <v>0</v>
      </c>
      <c r="M129" s="219">
        <v>0</v>
      </c>
      <c r="N129" s="219">
        <v>0</v>
      </c>
      <c r="O129" s="219">
        <v>0</v>
      </c>
      <c r="P129" s="219">
        <v>0</v>
      </c>
      <c r="Q129" s="219">
        <v>0</v>
      </c>
      <c r="R129" s="219">
        <v>0</v>
      </c>
      <c r="S129" s="219">
        <v>0</v>
      </c>
      <c r="T129" s="219">
        <v>0</v>
      </c>
      <c r="U129" s="219">
        <v>0</v>
      </c>
      <c r="V129" s="219">
        <v>0</v>
      </c>
      <c r="W129" s="219">
        <v>0</v>
      </c>
      <c r="X129" s="219">
        <v>0</v>
      </c>
      <c r="Y129" s="219">
        <v>0</v>
      </c>
      <c r="Z129" s="219">
        <v>0</v>
      </c>
      <c r="AA129" s="219">
        <v>0</v>
      </c>
      <c r="AB129" s="219">
        <v>0</v>
      </c>
      <c r="AC129" s="219">
        <v>0</v>
      </c>
      <c r="AD129" s="219">
        <v>0</v>
      </c>
      <c r="AE129" s="219">
        <v>0</v>
      </c>
      <c r="AF129" s="219">
        <v>0</v>
      </c>
      <c r="AG129" s="219">
        <v>0</v>
      </c>
      <c r="AH129" s="219">
        <v>0</v>
      </c>
      <c r="AI129" s="219">
        <v>4298.8879999999999</v>
      </c>
      <c r="AJ129" s="219">
        <v>0</v>
      </c>
      <c r="AK129" s="219">
        <v>0</v>
      </c>
      <c r="AL129" s="219">
        <v>0</v>
      </c>
      <c r="AM129" s="219">
        <v>0</v>
      </c>
      <c r="AN129" s="219">
        <v>0</v>
      </c>
      <c r="AO129" s="219"/>
      <c r="AP129" s="219">
        <v>0</v>
      </c>
      <c r="AQ129" s="219"/>
      <c r="AR129" s="219">
        <v>0</v>
      </c>
      <c r="AS129" s="219">
        <v>0</v>
      </c>
      <c r="AT129" s="219">
        <v>0</v>
      </c>
      <c r="AU129" s="219">
        <v>0</v>
      </c>
      <c r="AV129" s="219">
        <v>0</v>
      </c>
      <c r="AW129" s="219">
        <v>0</v>
      </c>
      <c r="AX129" s="219">
        <v>0</v>
      </c>
      <c r="AY129" s="240">
        <v>0</v>
      </c>
      <c r="AZ129" s="245"/>
    </row>
    <row r="130" spans="1:52" ht="36" hidden="1" customHeight="1" x14ac:dyDescent="0.35">
      <c r="A130" s="217" t="s">
        <v>597</v>
      </c>
      <c r="B130" s="217" t="s">
        <v>598</v>
      </c>
      <c r="C130" s="218" t="s">
        <v>599</v>
      </c>
      <c r="D130" s="219">
        <v>0</v>
      </c>
      <c r="E130" s="219">
        <v>0</v>
      </c>
      <c r="F130" s="219">
        <v>0</v>
      </c>
      <c r="G130" s="219">
        <v>0</v>
      </c>
      <c r="H130" s="219">
        <v>0</v>
      </c>
      <c r="I130" s="219">
        <v>0</v>
      </c>
      <c r="J130" s="219">
        <v>0</v>
      </c>
      <c r="K130" s="219">
        <v>0</v>
      </c>
      <c r="L130" s="219">
        <v>0</v>
      </c>
      <c r="M130" s="219">
        <v>0</v>
      </c>
      <c r="N130" s="219">
        <v>0</v>
      </c>
      <c r="O130" s="219">
        <v>0</v>
      </c>
      <c r="P130" s="219">
        <v>0</v>
      </c>
      <c r="Q130" s="219">
        <v>0</v>
      </c>
      <c r="R130" s="219">
        <v>0</v>
      </c>
      <c r="S130" s="219">
        <v>0</v>
      </c>
      <c r="T130" s="219">
        <v>0</v>
      </c>
      <c r="U130" s="219">
        <v>0</v>
      </c>
      <c r="V130" s="219">
        <v>0</v>
      </c>
      <c r="W130" s="219">
        <v>0</v>
      </c>
      <c r="X130" s="219">
        <v>0</v>
      </c>
      <c r="Y130" s="219">
        <v>0</v>
      </c>
      <c r="Z130" s="219">
        <v>0</v>
      </c>
      <c r="AA130" s="219">
        <v>0</v>
      </c>
      <c r="AB130" s="219">
        <v>0</v>
      </c>
      <c r="AC130" s="219">
        <v>0</v>
      </c>
      <c r="AD130" s="219">
        <v>0</v>
      </c>
      <c r="AE130" s="219">
        <v>0</v>
      </c>
      <c r="AF130" s="219">
        <v>0</v>
      </c>
      <c r="AG130" s="219">
        <v>0</v>
      </c>
      <c r="AH130" s="219">
        <v>0</v>
      </c>
      <c r="AI130" s="219">
        <v>0</v>
      </c>
      <c r="AJ130" s="219">
        <v>0</v>
      </c>
      <c r="AK130" s="219">
        <v>0</v>
      </c>
      <c r="AL130" s="219">
        <v>0</v>
      </c>
      <c r="AM130" s="219">
        <v>0</v>
      </c>
      <c r="AN130" s="219">
        <v>0</v>
      </c>
      <c r="AO130" s="219"/>
      <c r="AP130" s="219">
        <v>0</v>
      </c>
      <c r="AQ130" s="219"/>
      <c r="AR130" s="219">
        <v>0</v>
      </c>
      <c r="AS130" s="219">
        <v>0</v>
      </c>
      <c r="AT130" s="219">
        <v>0</v>
      </c>
      <c r="AU130" s="219">
        <v>0</v>
      </c>
      <c r="AV130" s="219">
        <v>0</v>
      </c>
      <c r="AW130" s="219">
        <v>0</v>
      </c>
      <c r="AX130" s="219">
        <v>0</v>
      </c>
      <c r="AY130" s="240">
        <v>0</v>
      </c>
      <c r="AZ130" s="245"/>
    </row>
    <row r="131" spans="1:52" ht="12.75" hidden="1" customHeight="1" x14ac:dyDescent="0.35">
      <c r="A131" s="217" t="s">
        <v>600</v>
      </c>
      <c r="B131" s="217" t="s">
        <v>601</v>
      </c>
      <c r="C131" s="218" t="s">
        <v>602</v>
      </c>
      <c r="D131" s="219">
        <v>0</v>
      </c>
      <c r="E131" s="219">
        <v>0</v>
      </c>
      <c r="F131" s="219">
        <v>0</v>
      </c>
      <c r="G131" s="219">
        <v>0</v>
      </c>
      <c r="H131" s="219">
        <v>0</v>
      </c>
      <c r="I131" s="219">
        <v>0</v>
      </c>
      <c r="J131" s="219">
        <v>0</v>
      </c>
      <c r="K131" s="219">
        <v>0</v>
      </c>
      <c r="L131" s="219">
        <v>0</v>
      </c>
      <c r="M131" s="219">
        <v>0</v>
      </c>
      <c r="N131" s="219">
        <v>0</v>
      </c>
      <c r="O131" s="219">
        <v>0</v>
      </c>
      <c r="P131" s="219">
        <v>0</v>
      </c>
      <c r="Q131" s="219">
        <v>0</v>
      </c>
      <c r="R131" s="219">
        <v>0</v>
      </c>
      <c r="S131" s="219">
        <v>0</v>
      </c>
      <c r="T131" s="219">
        <v>0</v>
      </c>
      <c r="U131" s="219">
        <v>0</v>
      </c>
      <c r="V131" s="219">
        <v>0</v>
      </c>
      <c r="W131" s="219">
        <v>0</v>
      </c>
      <c r="X131" s="219">
        <v>0</v>
      </c>
      <c r="Y131" s="219">
        <v>0</v>
      </c>
      <c r="Z131" s="219">
        <v>0</v>
      </c>
      <c r="AA131" s="219">
        <v>0</v>
      </c>
      <c r="AB131" s="219">
        <v>0</v>
      </c>
      <c r="AC131" s="219">
        <v>0</v>
      </c>
      <c r="AD131" s="219">
        <v>0</v>
      </c>
      <c r="AE131" s="219">
        <v>0</v>
      </c>
      <c r="AF131" s="219">
        <v>0</v>
      </c>
      <c r="AG131" s="219">
        <v>0</v>
      </c>
      <c r="AH131" s="219">
        <v>0</v>
      </c>
      <c r="AI131" s="219">
        <v>0</v>
      </c>
      <c r="AJ131" s="219">
        <v>0</v>
      </c>
      <c r="AK131" s="219">
        <v>0</v>
      </c>
      <c r="AL131" s="219">
        <v>0</v>
      </c>
      <c r="AM131" s="219">
        <v>0</v>
      </c>
      <c r="AN131" s="219">
        <v>0</v>
      </c>
      <c r="AO131" s="219"/>
      <c r="AP131" s="219">
        <v>0</v>
      </c>
      <c r="AQ131" s="219"/>
      <c r="AR131" s="219">
        <v>0</v>
      </c>
      <c r="AS131" s="219">
        <v>0</v>
      </c>
      <c r="AT131" s="219">
        <v>0</v>
      </c>
      <c r="AU131" s="219">
        <v>0</v>
      </c>
      <c r="AV131" s="219">
        <v>0</v>
      </c>
      <c r="AW131" s="219">
        <v>0</v>
      </c>
      <c r="AX131" s="219">
        <v>0</v>
      </c>
      <c r="AY131" s="240">
        <v>0</v>
      </c>
      <c r="AZ131" s="245"/>
    </row>
    <row r="132" spans="1:52" ht="12.75" hidden="1" customHeight="1" x14ac:dyDescent="0.35">
      <c r="A132" s="217" t="s">
        <v>603</v>
      </c>
      <c r="B132" s="217" t="s">
        <v>604</v>
      </c>
      <c r="C132" s="218" t="s">
        <v>604</v>
      </c>
      <c r="D132" s="219">
        <v>0</v>
      </c>
      <c r="E132" s="219">
        <v>0</v>
      </c>
      <c r="F132" s="219">
        <v>0</v>
      </c>
      <c r="G132" s="219">
        <v>0</v>
      </c>
      <c r="H132" s="219">
        <v>0</v>
      </c>
      <c r="I132" s="219">
        <v>0</v>
      </c>
      <c r="J132" s="219">
        <v>0</v>
      </c>
      <c r="K132" s="219">
        <v>0</v>
      </c>
      <c r="L132" s="219">
        <v>0</v>
      </c>
      <c r="M132" s="219">
        <v>0</v>
      </c>
      <c r="N132" s="219">
        <v>0</v>
      </c>
      <c r="O132" s="219">
        <v>0</v>
      </c>
      <c r="P132" s="219">
        <v>0</v>
      </c>
      <c r="Q132" s="219">
        <v>0</v>
      </c>
      <c r="R132" s="219">
        <v>0</v>
      </c>
      <c r="S132" s="219">
        <v>0</v>
      </c>
      <c r="T132" s="219">
        <v>0</v>
      </c>
      <c r="U132" s="219">
        <v>0</v>
      </c>
      <c r="V132" s="219">
        <v>0</v>
      </c>
      <c r="W132" s="219">
        <v>0</v>
      </c>
      <c r="X132" s="219">
        <v>0</v>
      </c>
      <c r="Y132" s="219">
        <v>0</v>
      </c>
      <c r="Z132" s="219">
        <v>0</v>
      </c>
      <c r="AA132" s="219">
        <v>0</v>
      </c>
      <c r="AB132" s="219">
        <v>0</v>
      </c>
      <c r="AC132" s="219">
        <v>0</v>
      </c>
      <c r="AD132" s="219">
        <v>0</v>
      </c>
      <c r="AE132" s="219">
        <v>0</v>
      </c>
      <c r="AF132" s="219">
        <v>0</v>
      </c>
      <c r="AG132" s="219">
        <v>0</v>
      </c>
      <c r="AH132" s="219">
        <v>0</v>
      </c>
      <c r="AI132" s="219">
        <v>0</v>
      </c>
      <c r="AJ132" s="219">
        <v>0</v>
      </c>
      <c r="AK132" s="219">
        <v>0</v>
      </c>
      <c r="AL132" s="219">
        <v>0</v>
      </c>
      <c r="AM132" s="219">
        <v>0</v>
      </c>
      <c r="AN132" s="219">
        <v>0</v>
      </c>
      <c r="AO132" s="219"/>
      <c r="AP132" s="219">
        <v>0</v>
      </c>
      <c r="AQ132" s="219"/>
      <c r="AR132" s="219">
        <v>0</v>
      </c>
      <c r="AS132" s="219">
        <v>0</v>
      </c>
      <c r="AT132" s="219">
        <v>0</v>
      </c>
      <c r="AU132" s="219">
        <v>0</v>
      </c>
      <c r="AV132" s="219">
        <v>0</v>
      </c>
      <c r="AW132" s="219">
        <v>0</v>
      </c>
      <c r="AX132" s="219">
        <v>0</v>
      </c>
      <c r="AY132" s="240">
        <v>0</v>
      </c>
      <c r="AZ132" s="245"/>
    </row>
    <row r="133" spans="1:52" ht="12.75" customHeight="1" x14ac:dyDescent="0.35">
      <c r="A133" s="217" t="s">
        <v>605</v>
      </c>
      <c r="B133" s="217" t="s">
        <v>606</v>
      </c>
      <c r="C133" s="218" t="s">
        <v>607</v>
      </c>
      <c r="D133" s="219">
        <v>0</v>
      </c>
      <c r="E133" s="219">
        <v>0</v>
      </c>
      <c r="F133" s="219">
        <v>0</v>
      </c>
      <c r="G133" s="219">
        <v>0</v>
      </c>
      <c r="H133" s="219">
        <v>0</v>
      </c>
      <c r="I133" s="219">
        <v>0</v>
      </c>
      <c r="J133" s="219">
        <v>0</v>
      </c>
      <c r="K133" s="219">
        <v>0</v>
      </c>
      <c r="L133" s="219">
        <v>0</v>
      </c>
      <c r="M133" s="219">
        <v>0</v>
      </c>
      <c r="N133" s="219">
        <v>0</v>
      </c>
      <c r="O133" s="219">
        <v>0</v>
      </c>
      <c r="P133" s="219">
        <v>0</v>
      </c>
      <c r="Q133" s="219">
        <v>0</v>
      </c>
      <c r="R133" s="219">
        <v>0</v>
      </c>
      <c r="S133" s="219">
        <v>0</v>
      </c>
      <c r="T133" s="219">
        <v>0</v>
      </c>
      <c r="U133" s="219">
        <v>0</v>
      </c>
      <c r="V133" s="219">
        <v>0</v>
      </c>
      <c r="W133" s="219">
        <v>471.82799999999997</v>
      </c>
      <c r="X133" s="219">
        <v>483.10300000000001</v>
      </c>
      <c r="Y133" s="219">
        <v>492.07600000000002</v>
      </c>
      <c r="Z133" s="219">
        <v>510.642</v>
      </c>
      <c r="AA133" s="219">
        <v>5913.3789999999999</v>
      </c>
      <c r="AB133" s="219">
        <v>5820.8190000000004</v>
      </c>
      <c r="AC133" s="219">
        <v>8721.9760000000006</v>
      </c>
      <c r="AD133" s="219">
        <v>11025.529</v>
      </c>
      <c r="AE133" s="219">
        <v>35177.483</v>
      </c>
      <c r="AF133" s="219">
        <v>38015.474999999999</v>
      </c>
      <c r="AG133" s="219">
        <v>37593.961000000003</v>
      </c>
      <c r="AH133" s="219">
        <v>36281.362999999998</v>
      </c>
      <c r="AI133" s="219">
        <v>25724.131000000001</v>
      </c>
      <c r="AJ133" s="219">
        <v>24634.161</v>
      </c>
      <c r="AK133" s="219">
        <v>25650.154999999999</v>
      </c>
      <c r="AL133" s="219">
        <v>27527.046999999999</v>
      </c>
      <c r="AM133" s="219">
        <v>34205.294000000002</v>
      </c>
      <c r="AN133" s="219">
        <v>43571.729999999989</v>
      </c>
      <c r="AO133" s="219">
        <v>34376.408000000003</v>
      </c>
      <c r="AP133" s="219">
        <v>36494.050000000003</v>
      </c>
      <c r="AQ133" s="219">
        <v>37394.089</v>
      </c>
      <c r="AR133" s="219">
        <v>0</v>
      </c>
      <c r="AS133" s="219">
        <v>0</v>
      </c>
      <c r="AT133" s="219">
        <v>0</v>
      </c>
      <c r="AU133" s="219">
        <v>0</v>
      </c>
      <c r="AV133" s="219">
        <v>0</v>
      </c>
      <c r="AW133" s="219">
        <v>3505.643</v>
      </c>
      <c r="AX133" s="219">
        <v>13442.805</v>
      </c>
      <c r="AY133" s="240">
        <v>8825.8580000000002</v>
      </c>
      <c r="AZ133" s="245">
        <v>8997</v>
      </c>
    </row>
    <row r="134" spans="1:52" ht="12.75" customHeight="1" x14ac:dyDescent="0.35">
      <c r="A134" s="217" t="s">
        <v>608</v>
      </c>
      <c r="B134" s="217" t="s">
        <v>609</v>
      </c>
      <c r="C134" s="218" t="s">
        <v>610</v>
      </c>
      <c r="D134" s="219">
        <v>0</v>
      </c>
      <c r="E134" s="219">
        <v>0</v>
      </c>
      <c r="F134" s="219">
        <v>0</v>
      </c>
      <c r="G134" s="219">
        <v>0</v>
      </c>
      <c r="H134" s="219">
        <v>0</v>
      </c>
      <c r="I134" s="219">
        <v>0</v>
      </c>
      <c r="J134" s="219">
        <v>0</v>
      </c>
      <c r="K134" s="219">
        <v>0</v>
      </c>
      <c r="L134" s="219">
        <v>0</v>
      </c>
      <c r="M134" s="219">
        <v>0</v>
      </c>
      <c r="N134" s="219">
        <v>0</v>
      </c>
      <c r="O134" s="219">
        <v>0</v>
      </c>
      <c r="P134" s="219">
        <v>0</v>
      </c>
      <c r="Q134" s="219">
        <v>0</v>
      </c>
      <c r="R134" s="219">
        <v>0</v>
      </c>
      <c r="S134" s="219">
        <v>0</v>
      </c>
      <c r="T134" s="219">
        <v>0</v>
      </c>
      <c r="U134" s="219">
        <v>0</v>
      </c>
      <c r="V134" s="219">
        <v>0</v>
      </c>
      <c r="W134" s="219">
        <v>0</v>
      </c>
      <c r="X134" s="219">
        <v>0</v>
      </c>
      <c r="Y134" s="219">
        <v>0</v>
      </c>
      <c r="Z134" s="219">
        <v>0</v>
      </c>
      <c r="AA134" s="219">
        <v>0</v>
      </c>
      <c r="AB134" s="219">
        <v>0</v>
      </c>
      <c r="AC134" s="219">
        <v>10347.826999999999</v>
      </c>
      <c r="AD134" s="219">
        <v>10434.014999999999</v>
      </c>
      <c r="AE134" s="219">
        <v>13139.41</v>
      </c>
      <c r="AF134" s="219">
        <v>28549.201000000001</v>
      </c>
      <c r="AG134" s="219">
        <v>27951.323</v>
      </c>
      <c r="AH134" s="219">
        <v>23448.859</v>
      </c>
      <c r="AI134" s="219">
        <v>23402.873</v>
      </c>
      <c r="AJ134" s="219">
        <v>14616.799000000001</v>
      </c>
      <c r="AK134" s="219">
        <v>14826.156000000001</v>
      </c>
      <c r="AL134" s="219">
        <v>15111.138000000001</v>
      </c>
      <c r="AM134" s="219">
        <v>15570.16</v>
      </c>
      <c r="AN134" s="219">
        <v>9871.6979999999985</v>
      </c>
      <c r="AO134" s="219">
        <v>2164.9989999999998</v>
      </c>
      <c r="AP134" s="219">
        <v>82.210999999999999</v>
      </c>
      <c r="AQ134" s="219">
        <v>80.415999999999997</v>
      </c>
      <c r="AR134" s="219">
        <v>2664.9160000000002</v>
      </c>
      <c r="AS134" s="219">
        <v>2713.7620000000002</v>
      </c>
      <c r="AT134" s="219">
        <v>2669.9859999999999</v>
      </c>
      <c r="AU134" s="219">
        <v>2731.252</v>
      </c>
      <c r="AV134" s="219">
        <v>2705.0810000000001</v>
      </c>
      <c r="AW134" s="219">
        <v>2547.0410000000002</v>
      </c>
      <c r="AX134" s="219">
        <v>2275.8180000000002</v>
      </c>
      <c r="AY134" s="240">
        <v>2319.886</v>
      </c>
      <c r="AZ134" s="245">
        <v>2363</v>
      </c>
    </row>
    <row r="135" spans="1:52" ht="12.75" hidden="1" customHeight="1" x14ac:dyDescent="0.35">
      <c r="A135" s="217" t="s">
        <v>611</v>
      </c>
      <c r="B135" s="217" t="s">
        <v>612</v>
      </c>
      <c r="C135" s="218" t="s">
        <v>613</v>
      </c>
      <c r="D135" s="219">
        <v>0</v>
      </c>
      <c r="E135" s="219">
        <v>0</v>
      </c>
      <c r="F135" s="219">
        <v>0</v>
      </c>
      <c r="G135" s="219">
        <v>0</v>
      </c>
      <c r="H135" s="219">
        <v>0</v>
      </c>
      <c r="I135" s="219">
        <v>0</v>
      </c>
      <c r="J135" s="219">
        <v>0</v>
      </c>
      <c r="K135" s="219">
        <v>0</v>
      </c>
      <c r="L135" s="219">
        <v>0</v>
      </c>
      <c r="M135" s="219">
        <v>0</v>
      </c>
      <c r="N135" s="219">
        <v>0</v>
      </c>
      <c r="O135" s="219">
        <v>0</v>
      </c>
      <c r="P135" s="219">
        <v>0</v>
      </c>
      <c r="Q135" s="219">
        <v>0</v>
      </c>
      <c r="R135" s="219">
        <v>0</v>
      </c>
      <c r="S135" s="219">
        <v>0</v>
      </c>
      <c r="T135" s="219">
        <v>0</v>
      </c>
      <c r="U135" s="219">
        <v>0</v>
      </c>
      <c r="V135" s="219">
        <v>0</v>
      </c>
      <c r="W135" s="219">
        <v>0</v>
      </c>
      <c r="X135" s="219">
        <v>0</v>
      </c>
      <c r="Y135" s="219">
        <v>0</v>
      </c>
      <c r="Z135" s="219">
        <v>0</v>
      </c>
      <c r="AA135" s="219">
        <v>0</v>
      </c>
      <c r="AB135" s="219">
        <v>0</v>
      </c>
      <c r="AC135" s="219">
        <v>0</v>
      </c>
      <c r="AD135" s="219">
        <v>0</v>
      </c>
      <c r="AE135" s="219">
        <v>0</v>
      </c>
      <c r="AF135" s="219">
        <v>0</v>
      </c>
      <c r="AG135" s="219">
        <v>0</v>
      </c>
      <c r="AH135" s="219">
        <v>0</v>
      </c>
      <c r="AI135" s="219">
        <v>0</v>
      </c>
      <c r="AJ135" s="219">
        <v>0</v>
      </c>
      <c r="AK135" s="219">
        <v>0</v>
      </c>
      <c r="AL135" s="219">
        <v>0</v>
      </c>
      <c r="AM135" s="219">
        <v>0</v>
      </c>
      <c r="AN135" s="219">
        <v>0</v>
      </c>
      <c r="AO135" s="219"/>
      <c r="AP135" s="219">
        <v>0</v>
      </c>
      <c r="AQ135" s="219"/>
      <c r="AR135" s="219">
        <v>0</v>
      </c>
      <c r="AS135" s="219">
        <v>0</v>
      </c>
      <c r="AT135" s="219">
        <v>0</v>
      </c>
      <c r="AU135" s="219">
        <v>0</v>
      </c>
      <c r="AV135" s="219">
        <v>0</v>
      </c>
      <c r="AW135" s="219">
        <v>0</v>
      </c>
      <c r="AX135" s="219">
        <v>0</v>
      </c>
      <c r="AY135" s="240">
        <v>0</v>
      </c>
      <c r="AZ135" s="245"/>
    </row>
    <row r="136" spans="1:52" hidden="1" x14ac:dyDescent="0.35">
      <c r="A136" s="217" t="s">
        <v>614</v>
      </c>
      <c r="B136" s="217" t="s">
        <v>615</v>
      </c>
      <c r="C136" s="218" t="s">
        <v>616</v>
      </c>
      <c r="D136" s="219">
        <v>0</v>
      </c>
      <c r="E136" s="219">
        <v>0</v>
      </c>
      <c r="F136" s="219">
        <v>0</v>
      </c>
      <c r="G136" s="219">
        <v>0</v>
      </c>
      <c r="H136" s="219">
        <v>0</v>
      </c>
      <c r="I136" s="219">
        <v>0</v>
      </c>
      <c r="J136" s="219">
        <v>0</v>
      </c>
      <c r="K136" s="219">
        <v>0</v>
      </c>
      <c r="L136" s="219">
        <v>0</v>
      </c>
      <c r="M136" s="219">
        <v>0</v>
      </c>
      <c r="N136" s="219">
        <v>0</v>
      </c>
      <c r="O136" s="219">
        <v>201.63801002840052</v>
      </c>
      <c r="P136" s="219">
        <v>224.59746956477198</v>
      </c>
      <c r="Q136" s="219">
        <v>0</v>
      </c>
      <c r="R136" s="219">
        <v>0</v>
      </c>
      <c r="S136" s="219">
        <v>2921.453</v>
      </c>
      <c r="T136" s="219">
        <v>3033.7919999999999</v>
      </c>
      <c r="U136" s="219">
        <v>3564.3589999999999</v>
      </c>
      <c r="V136" s="219">
        <v>3272.2420000000002</v>
      </c>
      <c r="W136" s="219">
        <v>3329.2150000000001</v>
      </c>
      <c r="X136" s="219">
        <v>3397.99</v>
      </c>
      <c r="Y136" s="219">
        <v>3402.53</v>
      </c>
      <c r="Z136" s="219">
        <v>0</v>
      </c>
      <c r="AA136" s="219">
        <v>0</v>
      </c>
      <c r="AB136" s="219">
        <v>0</v>
      </c>
      <c r="AC136" s="219">
        <v>0</v>
      </c>
      <c r="AD136" s="219">
        <v>0</v>
      </c>
      <c r="AE136" s="219">
        <v>0</v>
      </c>
      <c r="AF136" s="219">
        <v>0</v>
      </c>
      <c r="AG136" s="219">
        <v>0</v>
      </c>
      <c r="AH136" s="219">
        <v>0</v>
      </c>
      <c r="AI136" s="219">
        <v>0</v>
      </c>
      <c r="AJ136" s="219">
        <v>0</v>
      </c>
      <c r="AK136" s="219">
        <v>103.93600000000001</v>
      </c>
      <c r="AL136" s="219">
        <v>107.997</v>
      </c>
      <c r="AM136" s="219">
        <v>111.42400000000001</v>
      </c>
      <c r="AN136" s="219">
        <v>111.095</v>
      </c>
      <c r="AO136" s="219">
        <v>104.785</v>
      </c>
      <c r="AP136" s="219">
        <v>99.22</v>
      </c>
      <c r="AQ136" s="219">
        <v>0</v>
      </c>
      <c r="AR136" s="219">
        <v>0</v>
      </c>
      <c r="AS136" s="219">
        <v>0</v>
      </c>
      <c r="AT136" s="219">
        <v>0</v>
      </c>
      <c r="AU136" s="219">
        <v>0</v>
      </c>
      <c r="AV136" s="219">
        <v>0</v>
      </c>
      <c r="AW136" s="219">
        <v>0</v>
      </c>
      <c r="AX136" s="219">
        <v>0</v>
      </c>
      <c r="AY136" s="240">
        <v>0</v>
      </c>
      <c r="AZ136" s="245"/>
    </row>
    <row r="137" spans="1:52" ht="36" hidden="1" customHeight="1" x14ac:dyDescent="0.35">
      <c r="A137" s="217" t="s">
        <v>617</v>
      </c>
      <c r="B137" s="217" t="s">
        <v>618</v>
      </c>
      <c r="C137" s="218" t="s">
        <v>619</v>
      </c>
      <c r="D137" s="219">
        <v>0</v>
      </c>
      <c r="E137" s="219">
        <v>0</v>
      </c>
      <c r="F137" s="219">
        <v>0</v>
      </c>
      <c r="G137" s="219">
        <v>0</v>
      </c>
      <c r="H137" s="219">
        <v>0</v>
      </c>
      <c r="I137" s="219">
        <v>0</v>
      </c>
      <c r="J137" s="219">
        <v>0</v>
      </c>
      <c r="K137" s="219">
        <v>0</v>
      </c>
      <c r="L137" s="219">
        <v>0</v>
      </c>
      <c r="M137" s="219">
        <v>0</v>
      </c>
      <c r="N137" s="219">
        <v>0</v>
      </c>
      <c r="O137" s="219">
        <v>0</v>
      </c>
      <c r="P137" s="219">
        <v>0</v>
      </c>
      <c r="Q137" s="219">
        <v>0</v>
      </c>
      <c r="R137" s="219">
        <v>0</v>
      </c>
      <c r="S137" s="219">
        <v>0</v>
      </c>
      <c r="T137" s="219">
        <v>0</v>
      </c>
      <c r="U137" s="219">
        <v>0</v>
      </c>
      <c r="V137" s="219">
        <v>0</v>
      </c>
      <c r="W137" s="219">
        <v>0</v>
      </c>
      <c r="X137" s="219">
        <v>0</v>
      </c>
      <c r="Y137" s="219">
        <v>0</v>
      </c>
      <c r="Z137" s="219">
        <v>0</v>
      </c>
      <c r="AA137" s="219">
        <v>0</v>
      </c>
      <c r="AB137" s="219">
        <v>0</v>
      </c>
      <c r="AC137" s="219">
        <v>0</v>
      </c>
      <c r="AD137" s="219">
        <v>0</v>
      </c>
      <c r="AE137" s="219">
        <v>0</v>
      </c>
      <c r="AF137" s="219">
        <v>0</v>
      </c>
      <c r="AG137" s="219">
        <v>0</v>
      </c>
      <c r="AH137" s="219">
        <v>0</v>
      </c>
      <c r="AI137" s="219">
        <v>0</v>
      </c>
      <c r="AJ137" s="219">
        <v>0</v>
      </c>
      <c r="AK137" s="219">
        <v>0</v>
      </c>
      <c r="AL137" s="219">
        <v>0</v>
      </c>
      <c r="AM137" s="219">
        <v>0</v>
      </c>
      <c r="AN137" s="219">
        <v>0</v>
      </c>
      <c r="AO137" s="219"/>
      <c r="AP137" s="219">
        <v>0</v>
      </c>
      <c r="AQ137" s="219"/>
      <c r="AR137" s="219">
        <v>0</v>
      </c>
      <c r="AS137" s="219">
        <v>0</v>
      </c>
      <c r="AT137" s="219">
        <v>0</v>
      </c>
      <c r="AU137" s="219">
        <v>0</v>
      </c>
      <c r="AV137" s="219">
        <v>0</v>
      </c>
      <c r="AW137" s="219">
        <v>0</v>
      </c>
      <c r="AX137" s="219">
        <v>0</v>
      </c>
      <c r="AY137" s="240">
        <v>0</v>
      </c>
      <c r="AZ137" s="245"/>
    </row>
    <row r="138" spans="1:52" ht="12.75" hidden="1" customHeight="1" x14ac:dyDescent="0.35">
      <c r="A138" s="217" t="s">
        <v>620</v>
      </c>
      <c r="B138" s="217" t="s">
        <v>621</v>
      </c>
      <c r="C138" s="218" t="s">
        <v>622</v>
      </c>
      <c r="D138" s="219">
        <v>0</v>
      </c>
      <c r="E138" s="219">
        <v>0</v>
      </c>
      <c r="F138" s="219">
        <v>0</v>
      </c>
      <c r="G138" s="219">
        <v>0</v>
      </c>
      <c r="H138" s="219">
        <v>0</v>
      </c>
      <c r="I138" s="219">
        <v>0</v>
      </c>
      <c r="J138" s="219">
        <v>0</v>
      </c>
      <c r="K138" s="219">
        <v>0</v>
      </c>
      <c r="L138" s="219">
        <v>0</v>
      </c>
      <c r="M138" s="219">
        <v>0</v>
      </c>
      <c r="N138" s="219">
        <v>0</v>
      </c>
      <c r="O138" s="219">
        <v>0</v>
      </c>
      <c r="P138" s="219">
        <v>0</v>
      </c>
      <c r="Q138" s="219">
        <v>0</v>
      </c>
      <c r="R138" s="219">
        <v>0</v>
      </c>
      <c r="S138" s="219">
        <v>0</v>
      </c>
      <c r="T138" s="219">
        <v>0</v>
      </c>
      <c r="U138" s="219">
        <v>0</v>
      </c>
      <c r="V138" s="219">
        <v>0</v>
      </c>
      <c r="W138" s="219">
        <v>0</v>
      </c>
      <c r="X138" s="219">
        <v>0</v>
      </c>
      <c r="Y138" s="219">
        <v>0</v>
      </c>
      <c r="Z138" s="219">
        <v>0</v>
      </c>
      <c r="AA138" s="219">
        <v>0</v>
      </c>
      <c r="AB138" s="219">
        <v>0</v>
      </c>
      <c r="AC138" s="219">
        <v>0</v>
      </c>
      <c r="AD138" s="219">
        <v>0</v>
      </c>
      <c r="AE138" s="219">
        <v>0</v>
      </c>
      <c r="AF138" s="219">
        <v>0</v>
      </c>
      <c r="AG138" s="219">
        <v>0</v>
      </c>
      <c r="AH138" s="219">
        <v>0</v>
      </c>
      <c r="AI138" s="219">
        <v>0</v>
      </c>
      <c r="AJ138" s="219">
        <v>0</v>
      </c>
      <c r="AK138" s="219">
        <v>0</v>
      </c>
      <c r="AL138" s="219">
        <v>0</v>
      </c>
      <c r="AM138" s="219">
        <v>0</v>
      </c>
      <c r="AN138" s="219">
        <v>0</v>
      </c>
      <c r="AO138" s="219"/>
      <c r="AP138" s="219">
        <v>0</v>
      </c>
      <c r="AQ138" s="219"/>
      <c r="AR138" s="219">
        <v>0</v>
      </c>
      <c r="AS138" s="219">
        <v>0</v>
      </c>
      <c r="AT138" s="219">
        <v>0</v>
      </c>
      <c r="AU138" s="219">
        <v>0</v>
      </c>
      <c r="AV138" s="219">
        <v>0</v>
      </c>
      <c r="AW138" s="219">
        <v>0</v>
      </c>
      <c r="AX138" s="219">
        <v>0</v>
      </c>
      <c r="AY138" s="240">
        <v>0</v>
      </c>
      <c r="AZ138" s="245"/>
    </row>
    <row r="139" spans="1:52" ht="12.75" hidden="1" customHeight="1" x14ac:dyDescent="0.35">
      <c r="A139" s="217" t="s">
        <v>623</v>
      </c>
      <c r="B139" s="217" t="s">
        <v>624</v>
      </c>
      <c r="C139" s="218" t="s">
        <v>625</v>
      </c>
      <c r="D139" s="219">
        <v>0</v>
      </c>
      <c r="E139" s="219">
        <v>0</v>
      </c>
      <c r="F139" s="219">
        <v>0</v>
      </c>
      <c r="G139" s="219">
        <v>0</v>
      </c>
      <c r="H139" s="219">
        <v>0</v>
      </c>
      <c r="I139" s="219">
        <v>0</v>
      </c>
      <c r="J139" s="219">
        <v>0</v>
      </c>
      <c r="K139" s="219">
        <v>0</v>
      </c>
      <c r="L139" s="219">
        <v>0</v>
      </c>
      <c r="M139" s="219">
        <v>0</v>
      </c>
      <c r="N139" s="219">
        <v>0</v>
      </c>
      <c r="O139" s="219">
        <v>0</v>
      </c>
      <c r="P139" s="219">
        <v>0</v>
      </c>
      <c r="Q139" s="219">
        <v>0</v>
      </c>
      <c r="R139" s="219">
        <v>0</v>
      </c>
      <c r="S139" s="219">
        <v>0</v>
      </c>
      <c r="T139" s="219">
        <v>0</v>
      </c>
      <c r="U139" s="219">
        <v>0</v>
      </c>
      <c r="V139" s="219">
        <v>0</v>
      </c>
      <c r="W139" s="219">
        <v>0</v>
      </c>
      <c r="X139" s="219">
        <v>0</v>
      </c>
      <c r="Y139" s="219">
        <v>0</v>
      </c>
      <c r="Z139" s="219">
        <v>0</v>
      </c>
      <c r="AA139" s="219">
        <v>0</v>
      </c>
      <c r="AB139" s="219">
        <v>0</v>
      </c>
      <c r="AC139" s="219">
        <v>0</v>
      </c>
      <c r="AD139" s="219">
        <v>0</v>
      </c>
      <c r="AE139" s="219">
        <v>0</v>
      </c>
      <c r="AF139" s="219">
        <v>0</v>
      </c>
      <c r="AG139" s="219">
        <v>0</v>
      </c>
      <c r="AH139" s="219">
        <v>0</v>
      </c>
      <c r="AI139" s="219">
        <v>0</v>
      </c>
      <c r="AJ139" s="219">
        <v>0</v>
      </c>
      <c r="AK139" s="219">
        <v>0</v>
      </c>
      <c r="AL139" s="219">
        <v>0</v>
      </c>
      <c r="AM139" s="219">
        <v>0</v>
      </c>
      <c r="AN139" s="219">
        <v>0</v>
      </c>
      <c r="AO139" s="219"/>
      <c r="AP139" s="219">
        <v>0</v>
      </c>
      <c r="AQ139" s="219"/>
      <c r="AR139" s="219">
        <v>0</v>
      </c>
      <c r="AS139" s="219">
        <v>0</v>
      </c>
      <c r="AT139" s="219">
        <v>0</v>
      </c>
      <c r="AU139" s="219">
        <v>0</v>
      </c>
      <c r="AV139" s="219">
        <v>0</v>
      </c>
      <c r="AW139" s="219">
        <v>0</v>
      </c>
      <c r="AX139" s="219">
        <v>0</v>
      </c>
      <c r="AY139" s="240">
        <v>0</v>
      </c>
      <c r="AZ139" s="245"/>
    </row>
    <row r="140" spans="1:52" ht="12.75" hidden="1" customHeight="1" x14ac:dyDescent="0.35">
      <c r="A140" s="217" t="s">
        <v>626</v>
      </c>
      <c r="B140" s="217" t="s">
        <v>627</v>
      </c>
      <c r="C140" s="218" t="s">
        <v>628</v>
      </c>
      <c r="D140" s="219">
        <v>0</v>
      </c>
      <c r="E140" s="219">
        <v>0</v>
      </c>
      <c r="F140" s="219">
        <v>0</v>
      </c>
      <c r="G140" s="219">
        <v>0</v>
      </c>
      <c r="H140" s="219">
        <v>0</v>
      </c>
      <c r="I140" s="219">
        <v>0</v>
      </c>
      <c r="J140" s="219">
        <v>0</v>
      </c>
      <c r="K140" s="219">
        <v>0</v>
      </c>
      <c r="L140" s="219">
        <v>0</v>
      </c>
      <c r="M140" s="219">
        <v>0</v>
      </c>
      <c r="N140" s="219">
        <v>0</v>
      </c>
      <c r="O140" s="219">
        <v>0</v>
      </c>
      <c r="P140" s="219">
        <v>0</v>
      </c>
      <c r="Q140" s="219">
        <v>0</v>
      </c>
      <c r="R140" s="219">
        <v>0</v>
      </c>
      <c r="S140" s="219">
        <v>0</v>
      </c>
      <c r="T140" s="219">
        <v>0</v>
      </c>
      <c r="U140" s="219">
        <v>0</v>
      </c>
      <c r="V140" s="219">
        <v>0</v>
      </c>
      <c r="W140" s="219">
        <v>0</v>
      </c>
      <c r="X140" s="219">
        <v>0</v>
      </c>
      <c r="Y140" s="219">
        <v>0</v>
      </c>
      <c r="Z140" s="219">
        <v>0</v>
      </c>
      <c r="AA140" s="219">
        <v>0</v>
      </c>
      <c r="AB140" s="219">
        <v>0</v>
      </c>
      <c r="AC140" s="219">
        <v>1790.431</v>
      </c>
      <c r="AD140" s="219">
        <v>3323.759</v>
      </c>
      <c r="AE140" s="219">
        <v>3406.2339999999999</v>
      </c>
      <c r="AF140" s="219">
        <v>3777.2874499999998</v>
      </c>
      <c r="AG140" s="219">
        <v>3708.7356100000002</v>
      </c>
      <c r="AH140" s="219">
        <v>3527.95687</v>
      </c>
      <c r="AI140" s="219">
        <v>3561.78559</v>
      </c>
      <c r="AJ140" s="219">
        <v>3313.6248799999998</v>
      </c>
      <c r="AK140" s="219">
        <v>3344.07053</v>
      </c>
      <c r="AL140" s="219">
        <v>3452.4767900000002</v>
      </c>
      <c r="AM140" s="219">
        <v>3473.6718599999999</v>
      </c>
      <c r="AN140" s="219">
        <v>5075.8721100000002</v>
      </c>
      <c r="AO140" s="219">
        <v>3594.7501400000001</v>
      </c>
      <c r="AP140" s="219">
        <v>4409.0438899999999</v>
      </c>
      <c r="AQ140" s="219">
        <v>4681.9833799999997</v>
      </c>
      <c r="AR140" s="219">
        <v>0</v>
      </c>
      <c r="AS140" s="219">
        <v>0</v>
      </c>
      <c r="AT140" s="219">
        <v>0</v>
      </c>
      <c r="AU140" s="219">
        <v>0</v>
      </c>
      <c r="AV140" s="219">
        <v>0</v>
      </c>
      <c r="AW140" s="219">
        <v>0</v>
      </c>
      <c r="AX140" s="219">
        <v>0</v>
      </c>
      <c r="AY140" s="240">
        <v>0</v>
      </c>
      <c r="AZ140" s="245"/>
    </row>
    <row r="141" spans="1:52" ht="12.75" hidden="1" customHeight="1" x14ac:dyDescent="0.35">
      <c r="A141" s="217" t="s">
        <v>629</v>
      </c>
      <c r="B141" s="217" t="s">
        <v>630</v>
      </c>
      <c r="C141" s="218" t="s">
        <v>631</v>
      </c>
      <c r="D141" s="219">
        <v>0</v>
      </c>
      <c r="E141" s="219">
        <v>0</v>
      </c>
      <c r="F141" s="219">
        <v>0</v>
      </c>
      <c r="G141" s="219">
        <v>0</v>
      </c>
      <c r="H141" s="219">
        <v>0</v>
      </c>
      <c r="I141" s="219">
        <v>0</v>
      </c>
      <c r="J141" s="219">
        <v>0</v>
      </c>
      <c r="K141" s="219">
        <v>0</v>
      </c>
      <c r="L141" s="219">
        <v>0</v>
      </c>
      <c r="M141" s="219">
        <v>0</v>
      </c>
      <c r="N141" s="219">
        <v>0</v>
      </c>
      <c r="O141" s="219">
        <v>0</v>
      </c>
      <c r="P141" s="219">
        <v>0</v>
      </c>
      <c r="Q141" s="219">
        <v>0</v>
      </c>
      <c r="R141" s="219">
        <v>0</v>
      </c>
      <c r="S141" s="219">
        <v>0</v>
      </c>
      <c r="T141" s="219">
        <v>0</v>
      </c>
      <c r="U141" s="219">
        <v>0</v>
      </c>
      <c r="V141" s="219">
        <v>0</v>
      </c>
      <c r="W141" s="219">
        <v>0</v>
      </c>
      <c r="X141" s="219">
        <v>0</v>
      </c>
      <c r="Y141" s="219">
        <v>0</v>
      </c>
      <c r="Z141" s="219">
        <v>0</v>
      </c>
      <c r="AA141" s="219">
        <v>0</v>
      </c>
      <c r="AB141" s="219">
        <v>0</v>
      </c>
      <c r="AC141" s="219">
        <v>0</v>
      </c>
      <c r="AD141" s="219">
        <v>0</v>
      </c>
      <c r="AE141" s="219">
        <v>0</v>
      </c>
      <c r="AF141" s="219">
        <v>0</v>
      </c>
      <c r="AG141" s="219">
        <v>0</v>
      </c>
      <c r="AH141" s="219">
        <v>0</v>
      </c>
      <c r="AI141" s="219">
        <v>0</v>
      </c>
      <c r="AJ141" s="219">
        <v>0</v>
      </c>
      <c r="AK141" s="219">
        <v>0</v>
      </c>
      <c r="AL141" s="219">
        <v>0</v>
      </c>
      <c r="AM141" s="219">
        <v>0</v>
      </c>
      <c r="AN141" s="219">
        <v>0</v>
      </c>
      <c r="AO141" s="219"/>
      <c r="AP141" s="219">
        <v>0</v>
      </c>
      <c r="AQ141" s="219"/>
      <c r="AR141" s="219">
        <v>0</v>
      </c>
      <c r="AS141" s="219">
        <v>0</v>
      </c>
      <c r="AT141" s="219">
        <v>0</v>
      </c>
      <c r="AU141" s="219">
        <v>0</v>
      </c>
      <c r="AV141" s="219">
        <v>0</v>
      </c>
      <c r="AW141" s="219">
        <v>0</v>
      </c>
      <c r="AX141" s="219">
        <v>0</v>
      </c>
      <c r="AY141" s="240">
        <v>0</v>
      </c>
      <c r="AZ141" s="245"/>
    </row>
    <row r="142" spans="1:52" ht="12.75" hidden="1" customHeight="1" x14ac:dyDescent="0.35">
      <c r="A142" s="217" t="s">
        <v>632</v>
      </c>
      <c r="B142" s="217" t="s">
        <v>633</v>
      </c>
      <c r="C142" s="218" t="s">
        <v>634</v>
      </c>
      <c r="D142" s="219">
        <v>0</v>
      </c>
      <c r="E142" s="219">
        <v>0</v>
      </c>
      <c r="F142" s="219">
        <v>0</v>
      </c>
      <c r="G142" s="219">
        <v>0</v>
      </c>
      <c r="H142" s="219">
        <v>0</v>
      </c>
      <c r="I142" s="219">
        <v>0</v>
      </c>
      <c r="J142" s="219">
        <v>0</v>
      </c>
      <c r="K142" s="219">
        <v>0</v>
      </c>
      <c r="L142" s="219">
        <v>0</v>
      </c>
      <c r="M142" s="219">
        <v>0</v>
      </c>
      <c r="N142" s="219">
        <v>0</v>
      </c>
      <c r="O142" s="219">
        <v>0</v>
      </c>
      <c r="P142" s="219">
        <v>0</v>
      </c>
      <c r="Q142" s="219">
        <v>0</v>
      </c>
      <c r="R142" s="219">
        <v>0</v>
      </c>
      <c r="S142" s="219">
        <v>0</v>
      </c>
      <c r="T142" s="219">
        <v>0</v>
      </c>
      <c r="U142" s="219">
        <v>0</v>
      </c>
      <c r="V142" s="219">
        <v>0</v>
      </c>
      <c r="W142" s="219">
        <v>0</v>
      </c>
      <c r="X142" s="219">
        <v>0</v>
      </c>
      <c r="Y142" s="219">
        <v>0</v>
      </c>
      <c r="Z142" s="219">
        <v>0</v>
      </c>
      <c r="AA142" s="219">
        <v>0</v>
      </c>
      <c r="AB142" s="219">
        <v>0</v>
      </c>
      <c r="AC142" s="219">
        <v>0</v>
      </c>
      <c r="AD142" s="219">
        <v>0</v>
      </c>
      <c r="AE142" s="219">
        <v>0</v>
      </c>
      <c r="AF142" s="219">
        <v>0</v>
      </c>
      <c r="AG142" s="219">
        <v>0</v>
      </c>
      <c r="AH142" s="219">
        <v>0</v>
      </c>
      <c r="AI142" s="219">
        <v>0</v>
      </c>
      <c r="AJ142" s="219">
        <v>0</v>
      </c>
      <c r="AK142" s="219">
        <v>0</v>
      </c>
      <c r="AL142" s="219">
        <v>0</v>
      </c>
      <c r="AM142" s="219">
        <v>0</v>
      </c>
      <c r="AN142" s="219">
        <v>0</v>
      </c>
      <c r="AO142" s="219"/>
      <c r="AP142" s="219">
        <v>0</v>
      </c>
      <c r="AQ142" s="219"/>
      <c r="AR142" s="219">
        <v>0</v>
      </c>
      <c r="AS142" s="219">
        <v>0</v>
      </c>
      <c r="AT142" s="219">
        <v>0</v>
      </c>
      <c r="AU142" s="219">
        <v>0</v>
      </c>
      <c r="AV142" s="219">
        <v>0</v>
      </c>
      <c r="AW142" s="219">
        <v>0</v>
      </c>
      <c r="AX142" s="219">
        <v>0</v>
      </c>
      <c r="AY142" s="240">
        <v>0</v>
      </c>
      <c r="AZ142" s="245"/>
    </row>
    <row r="143" spans="1:52" ht="12.75" hidden="1" customHeight="1" x14ac:dyDescent="0.35">
      <c r="A143" s="217" t="s">
        <v>635</v>
      </c>
      <c r="B143" s="217" t="s">
        <v>636</v>
      </c>
      <c r="C143" s="218" t="s">
        <v>637</v>
      </c>
      <c r="D143" s="219">
        <v>0</v>
      </c>
      <c r="E143" s="219">
        <v>0</v>
      </c>
      <c r="F143" s="219">
        <v>0</v>
      </c>
      <c r="G143" s="219">
        <v>0</v>
      </c>
      <c r="H143" s="219">
        <v>0</v>
      </c>
      <c r="I143" s="219">
        <v>0</v>
      </c>
      <c r="J143" s="219">
        <v>0</v>
      </c>
      <c r="K143" s="219">
        <v>0</v>
      </c>
      <c r="L143" s="219">
        <v>0</v>
      </c>
      <c r="M143" s="219">
        <v>0</v>
      </c>
      <c r="N143" s="219">
        <v>0</v>
      </c>
      <c r="O143" s="219">
        <v>0</v>
      </c>
      <c r="P143" s="219">
        <v>0</v>
      </c>
      <c r="Q143" s="219">
        <v>0</v>
      </c>
      <c r="R143" s="219">
        <v>0</v>
      </c>
      <c r="S143" s="219">
        <v>0</v>
      </c>
      <c r="T143" s="219">
        <v>505.76600000000002</v>
      </c>
      <c r="U143" s="219">
        <v>506.48700000000002</v>
      </c>
      <c r="V143" s="219">
        <v>1155.8779999999999</v>
      </c>
      <c r="W143" s="219">
        <v>1141.5139999999999</v>
      </c>
      <c r="X143" s="219">
        <v>0</v>
      </c>
      <c r="Y143" s="219">
        <v>0</v>
      </c>
      <c r="Z143" s="219">
        <v>0</v>
      </c>
      <c r="AA143" s="219">
        <v>0</v>
      </c>
      <c r="AB143" s="219">
        <v>0</v>
      </c>
      <c r="AC143" s="219">
        <v>0</v>
      </c>
      <c r="AD143" s="219">
        <v>0</v>
      </c>
      <c r="AE143" s="219">
        <v>0</v>
      </c>
      <c r="AF143" s="219">
        <v>2727.9020099999998</v>
      </c>
      <c r="AG143" s="219">
        <v>2560.7407600000001</v>
      </c>
      <c r="AH143" s="219">
        <v>2860.9235100000001</v>
      </c>
      <c r="AI143" s="219">
        <v>2900.7147599999998</v>
      </c>
      <c r="AJ143" s="219">
        <v>2841.8885100000002</v>
      </c>
      <c r="AK143" s="219">
        <v>2997.2677600000002</v>
      </c>
      <c r="AL143" s="219">
        <v>3154.6445100000001</v>
      </c>
      <c r="AM143" s="219">
        <v>3081.4177599999998</v>
      </c>
      <c r="AN143" s="219">
        <v>3093.5885000000003</v>
      </c>
      <c r="AO143" s="219">
        <v>2569.9607500000002</v>
      </c>
      <c r="AP143" s="219">
        <v>2914.2285000000002</v>
      </c>
      <c r="AQ143" s="219">
        <v>2979.5347499999998</v>
      </c>
      <c r="AR143" s="219">
        <v>0</v>
      </c>
      <c r="AS143" s="219">
        <v>0</v>
      </c>
      <c r="AT143" s="219">
        <v>0</v>
      </c>
      <c r="AU143" s="219">
        <v>0</v>
      </c>
      <c r="AV143" s="219">
        <v>0</v>
      </c>
      <c r="AW143" s="219">
        <v>0</v>
      </c>
      <c r="AX143" s="219">
        <v>0</v>
      </c>
      <c r="AY143" s="240">
        <v>0</v>
      </c>
      <c r="AZ143" s="245"/>
    </row>
    <row r="144" spans="1:52" ht="12.75" hidden="1" customHeight="1" x14ac:dyDescent="0.35">
      <c r="A144" s="217" t="s">
        <v>638</v>
      </c>
      <c r="B144" s="217" t="s">
        <v>639</v>
      </c>
      <c r="C144" s="218" t="s">
        <v>640</v>
      </c>
      <c r="D144" s="219">
        <v>0</v>
      </c>
      <c r="E144" s="219">
        <v>0</v>
      </c>
      <c r="F144" s="219">
        <v>0</v>
      </c>
      <c r="G144" s="219">
        <v>0</v>
      </c>
      <c r="H144" s="219">
        <v>0</v>
      </c>
      <c r="I144" s="219">
        <v>0</v>
      </c>
      <c r="J144" s="219">
        <v>0</v>
      </c>
      <c r="K144" s="219">
        <v>0</v>
      </c>
      <c r="L144" s="219">
        <v>0</v>
      </c>
      <c r="M144" s="219">
        <v>0</v>
      </c>
      <c r="N144" s="219">
        <v>0</v>
      </c>
      <c r="O144" s="219">
        <v>0</v>
      </c>
      <c r="P144" s="219">
        <v>0</v>
      </c>
      <c r="Q144" s="219">
        <v>0</v>
      </c>
      <c r="R144" s="219">
        <v>0</v>
      </c>
      <c r="S144" s="219">
        <v>0</v>
      </c>
      <c r="T144" s="219">
        <v>0</v>
      </c>
      <c r="U144" s="219">
        <v>0</v>
      </c>
      <c r="V144" s="219">
        <v>0</v>
      </c>
      <c r="W144" s="219">
        <v>0</v>
      </c>
      <c r="X144" s="219">
        <v>0</v>
      </c>
      <c r="Y144" s="219">
        <v>0</v>
      </c>
      <c r="Z144" s="219">
        <v>0</v>
      </c>
      <c r="AA144" s="219">
        <v>0</v>
      </c>
      <c r="AB144" s="219">
        <v>0</v>
      </c>
      <c r="AC144" s="219">
        <v>0</v>
      </c>
      <c r="AD144" s="219">
        <v>0</v>
      </c>
      <c r="AE144" s="219">
        <v>0</v>
      </c>
      <c r="AF144" s="219">
        <v>0</v>
      </c>
      <c r="AG144" s="219">
        <v>0</v>
      </c>
      <c r="AH144" s="219">
        <v>0</v>
      </c>
      <c r="AI144" s="219">
        <v>0</v>
      </c>
      <c r="AJ144" s="219">
        <v>0</v>
      </c>
      <c r="AK144" s="219">
        <v>0</v>
      </c>
      <c r="AL144" s="219">
        <v>0</v>
      </c>
      <c r="AM144" s="219">
        <v>0</v>
      </c>
      <c r="AN144" s="219">
        <v>0</v>
      </c>
      <c r="AO144" s="219"/>
      <c r="AP144" s="219">
        <v>0</v>
      </c>
      <c r="AQ144" s="219"/>
      <c r="AR144" s="219">
        <v>0</v>
      </c>
      <c r="AS144" s="219">
        <v>0</v>
      </c>
      <c r="AT144" s="219">
        <v>0</v>
      </c>
      <c r="AU144" s="219">
        <v>0</v>
      </c>
      <c r="AV144" s="219">
        <v>0</v>
      </c>
      <c r="AW144" s="219">
        <v>0</v>
      </c>
      <c r="AX144" s="219">
        <v>0</v>
      </c>
      <c r="AY144" s="240">
        <v>0</v>
      </c>
      <c r="AZ144" s="245"/>
    </row>
    <row r="145" spans="1:52" ht="12.75" hidden="1" customHeight="1" x14ac:dyDescent="0.35">
      <c r="A145" s="217" t="s">
        <v>641</v>
      </c>
      <c r="B145" s="217" t="s">
        <v>642</v>
      </c>
      <c r="C145" s="218" t="s">
        <v>643</v>
      </c>
      <c r="D145" s="219">
        <v>0</v>
      </c>
      <c r="E145" s="219">
        <v>0</v>
      </c>
      <c r="F145" s="219">
        <v>0</v>
      </c>
      <c r="G145" s="219">
        <v>0</v>
      </c>
      <c r="H145" s="219">
        <v>0</v>
      </c>
      <c r="I145" s="219">
        <v>0</v>
      </c>
      <c r="J145" s="219">
        <v>0</v>
      </c>
      <c r="K145" s="219">
        <v>0</v>
      </c>
      <c r="L145" s="219">
        <v>0</v>
      </c>
      <c r="M145" s="219">
        <v>0</v>
      </c>
      <c r="N145" s="219">
        <v>0</v>
      </c>
      <c r="O145" s="219">
        <v>0</v>
      </c>
      <c r="P145" s="219">
        <v>0</v>
      </c>
      <c r="Q145" s="219">
        <v>0</v>
      </c>
      <c r="R145" s="219">
        <v>0</v>
      </c>
      <c r="S145" s="219">
        <v>0</v>
      </c>
      <c r="T145" s="219">
        <v>0</v>
      </c>
      <c r="U145" s="219">
        <v>0</v>
      </c>
      <c r="V145" s="219">
        <v>0</v>
      </c>
      <c r="W145" s="219">
        <v>0</v>
      </c>
      <c r="X145" s="219">
        <v>0</v>
      </c>
      <c r="Y145" s="219">
        <v>0</v>
      </c>
      <c r="Z145" s="219">
        <v>0</v>
      </c>
      <c r="AA145" s="219">
        <v>0</v>
      </c>
      <c r="AB145" s="219">
        <v>0</v>
      </c>
      <c r="AC145" s="219">
        <v>0</v>
      </c>
      <c r="AD145" s="219">
        <v>0</v>
      </c>
      <c r="AE145" s="219">
        <v>0</v>
      </c>
      <c r="AF145" s="219">
        <v>0</v>
      </c>
      <c r="AG145" s="219">
        <v>0</v>
      </c>
      <c r="AH145" s="219">
        <v>0</v>
      </c>
      <c r="AI145" s="219">
        <v>0</v>
      </c>
      <c r="AJ145" s="219">
        <v>0</v>
      </c>
      <c r="AK145" s="219">
        <v>0</v>
      </c>
      <c r="AL145" s="219">
        <v>0</v>
      </c>
      <c r="AM145" s="219">
        <v>0</v>
      </c>
      <c r="AN145" s="219">
        <v>0</v>
      </c>
      <c r="AO145" s="219"/>
      <c r="AP145" s="219">
        <v>0</v>
      </c>
      <c r="AQ145" s="219"/>
      <c r="AR145" s="219">
        <v>0</v>
      </c>
      <c r="AS145" s="219">
        <v>0</v>
      </c>
      <c r="AT145" s="219">
        <v>0</v>
      </c>
      <c r="AU145" s="219">
        <v>0</v>
      </c>
      <c r="AV145" s="219">
        <v>0</v>
      </c>
      <c r="AW145" s="219">
        <v>0</v>
      </c>
      <c r="AX145" s="219">
        <v>0</v>
      </c>
      <c r="AY145" s="240">
        <v>0</v>
      </c>
      <c r="AZ145" s="245"/>
    </row>
    <row r="146" spans="1:52" ht="12.75" hidden="1" customHeight="1" x14ac:dyDescent="0.35">
      <c r="A146" s="217" t="s">
        <v>644</v>
      </c>
      <c r="B146" s="217" t="s">
        <v>645</v>
      </c>
      <c r="C146" s="218" t="s">
        <v>645</v>
      </c>
      <c r="D146" s="219">
        <v>0</v>
      </c>
      <c r="E146" s="219">
        <v>0</v>
      </c>
      <c r="F146" s="219">
        <v>0</v>
      </c>
      <c r="G146" s="219">
        <v>0</v>
      </c>
      <c r="H146" s="219">
        <v>0</v>
      </c>
      <c r="I146" s="219">
        <v>0</v>
      </c>
      <c r="J146" s="219">
        <v>0</v>
      </c>
      <c r="K146" s="219">
        <v>0</v>
      </c>
      <c r="L146" s="219">
        <v>0</v>
      </c>
      <c r="M146" s="219">
        <v>0</v>
      </c>
      <c r="N146" s="219">
        <v>0</v>
      </c>
      <c r="O146" s="219">
        <v>0</v>
      </c>
      <c r="P146" s="219">
        <v>0</v>
      </c>
      <c r="Q146" s="219">
        <v>0</v>
      </c>
      <c r="R146" s="219">
        <v>0</v>
      </c>
      <c r="S146" s="219">
        <v>0</v>
      </c>
      <c r="T146" s="219">
        <v>0</v>
      </c>
      <c r="U146" s="219">
        <v>0</v>
      </c>
      <c r="V146" s="219">
        <v>0</v>
      </c>
      <c r="W146" s="219">
        <v>0</v>
      </c>
      <c r="X146" s="219">
        <v>0</v>
      </c>
      <c r="Y146" s="219">
        <v>0</v>
      </c>
      <c r="Z146" s="219">
        <v>0</v>
      </c>
      <c r="AA146" s="219">
        <v>0</v>
      </c>
      <c r="AB146" s="219">
        <v>0</v>
      </c>
      <c r="AC146" s="219">
        <v>0</v>
      </c>
      <c r="AD146" s="219">
        <v>0</v>
      </c>
      <c r="AE146" s="219">
        <v>0</v>
      </c>
      <c r="AF146" s="219">
        <v>0</v>
      </c>
      <c r="AG146" s="219">
        <v>0</v>
      </c>
      <c r="AH146" s="219">
        <v>0</v>
      </c>
      <c r="AI146" s="219">
        <v>0</v>
      </c>
      <c r="AJ146" s="219">
        <v>0</v>
      </c>
      <c r="AK146" s="219">
        <v>0</v>
      </c>
      <c r="AL146" s="219">
        <v>0</v>
      </c>
      <c r="AM146" s="219">
        <v>0</v>
      </c>
      <c r="AN146" s="219">
        <v>0</v>
      </c>
      <c r="AO146" s="219"/>
      <c r="AP146" s="219">
        <v>0</v>
      </c>
      <c r="AQ146" s="219"/>
      <c r="AR146" s="219">
        <v>0</v>
      </c>
      <c r="AS146" s="219">
        <v>0</v>
      </c>
      <c r="AT146" s="219">
        <v>0</v>
      </c>
      <c r="AU146" s="219">
        <v>0</v>
      </c>
      <c r="AV146" s="219">
        <v>0</v>
      </c>
      <c r="AW146" s="219">
        <v>0</v>
      </c>
      <c r="AX146" s="219">
        <v>0</v>
      </c>
      <c r="AY146" s="240">
        <v>0</v>
      </c>
      <c r="AZ146" s="245"/>
    </row>
    <row r="147" spans="1:52" ht="12.75" hidden="1" customHeight="1" x14ac:dyDescent="0.35">
      <c r="A147" s="217" t="s">
        <v>646</v>
      </c>
      <c r="B147" s="217" t="s">
        <v>647</v>
      </c>
      <c r="C147" s="218" t="s">
        <v>648</v>
      </c>
      <c r="D147" s="219">
        <v>0</v>
      </c>
      <c r="E147" s="219">
        <v>0</v>
      </c>
      <c r="F147" s="219">
        <v>0</v>
      </c>
      <c r="G147" s="219">
        <v>0</v>
      </c>
      <c r="H147" s="219">
        <v>0</v>
      </c>
      <c r="I147" s="219">
        <v>0</v>
      </c>
      <c r="J147" s="219">
        <v>0</v>
      </c>
      <c r="K147" s="219">
        <v>0</v>
      </c>
      <c r="L147" s="219">
        <v>0</v>
      </c>
      <c r="M147" s="219">
        <v>0</v>
      </c>
      <c r="N147" s="219">
        <v>0</v>
      </c>
      <c r="O147" s="219">
        <v>0</v>
      </c>
      <c r="P147" s="219">
        <v>0</v>
      </c>
      <c r="Q147" s="219">
        <v>0</v>
      </c>
      <c r="R147" s="219">
        <v>0</v>
      </c>
      <c r="S147" s="219">
        <v>0</v>
      </c>
      <c r="T147" s="219">
        <v>0</v>
      </c>
      <c r="U147" s="219">
        <v>0</v>
      </c>
      <c r="V147" s="219">
        <v>0</v>
      </c>
      <c r="W147" s="219">
        <v>0</v>
      </c>
      <c r="X147" s="219">
        <v>0</v>
      </c>
      <c r="Y147" s="219">
        <v>0</v>
      </c>
      <c r="Z147" s="219">
        <v>0</v>
      </c>
      <c r="AA147" s="219">
        <v>0</v>
      </c>
      <c r="AB147" s="219">
        <v>0</v>
      </c>
      <c r="AC147" s="219">
        <v>0</v>
      </c>
      <c r="AD147" s="219">
        <v>0</v>
      </c>
      <c r="AE147" s="219">
        <v>0</v>
      </c>
      <c r="AF147" s="219">
        <v>0</v>
      </c>
      <c r="AG147" s="219">
        <v>0</v>
      </c>
      <c r="AH147" s="219">
        <v>0</v>
      </c>
      <c r="AI147" s="219">
        <v>0</v>
      </c>
      <c r="AJ147" s="219">
        <v>0</v>
      </c>
      <c r="AK147" s="219">
        <v>0</v>
      </c>
      <c r="AL147" s="219">
        <v>0</v>
      </c>
      <c r="AM147" s="219">
        <v>0</v>
      </c>
      <c r="AN147" s="219">
        <v>0</v>
      </c>
      <c r="AO147" s="219"/>
      <c r="AP147" s="219">
        <v>0</v>
      </c>
      <c r="AQ147" s="219"/>
      <c r="AR147" s="219">
        <v>0</v>
      </c>
      <c r="AS147" s="219">
        <v>0</v>
      </c>
      <c r="AT147" s="219">
        <v>0</v>
      </c>
      <c r="AU147" s="219">
        <v>0</v>
      </c>
      <c r="AV147" s="219">
        <v>0</v>
      </c>
      <c r="AW147" s="219">
        <v>0</v>
      </c>
      <c r="AX147" s="219">
        <v>0</v>
      </c>
      <c r="AY147" s="240">
        <v>0</v>
      </c>
      <c r="AZ147" s="245"/>
    </row>
    <row r="148" spans="1:52" ht="24" hidden="1" customHeight="1" x14ac:dyDescent="0.35">
      <c r="A148" s="217" t="s">
        <v>649</v>
      </c>
      <c r="B148" s="217" t="s">
        <v>650</v>
      </c>
      <c r="C148" s="218" t="s">
        <v>651</v>
      </c>
      <c r="D148" s="219">
        <v>0</v>
      </c>
      <c r="E148" s="219">
        <v>0</v>
      </c>
      <c r="F148" s="219">
        <v>0</v>
      </c>
      <c r="G148" s="219">
        <v>0</v>
      </c>
      <c r="H148" s="219">
        <v>0</v>
      </c>
      <c r="I148" s="219">
        <v>0</v>
      </c>
      <c r="J148" s="219">
        <v>0</v>
      </c>
      <c r="K148" s="219">
        <v>0</v>
      </c>
      <c r="L148" s="219">
        <v>0</v>
      </c>
      <c r="M148" s="219">
        <v>0</v>
      </c>
      <c r="N148" s="219">
        <v>0</v>
      </c>
      <c r="O148" s="219">
        <v>0</v>
      </c>
      <c r="P148" s="219">
        <v>0</v>
      </c>
      <c r="Q148" s="219">
        <v>0</v>
      </c>
      <c r="R148" s="219">
        <v>0</v>
      </c>
      <c r="S148" s="219">
        <v>0</v>
      </c>
      <c r="T148" s="219">
        <v>0</v>
      </c>
      <c r="U148" s="219">
        <v>0</v>
      </c>
      <c r="V148" s="219">
        <v>0</v>
      </c>
      <c r="W148" s="219">
        <v>0</v>
      </c>
      <c r="X148" s="219">
        <v>0</v>
      </c>
      <c r="Y148" s="219">
        <v>0</v>
      </c>
      <c r="Z148" s="219">
        <v>0</v>
      </c>
      <c r="AA148" s="219">
        <v>0</v>
      </c>
      <c r="AB148" s="219">
        <v>0</v>
      </c>
      <c r="AC148" s="219">
        <v>0</v>
      </c>
      <c r="AD148" s="219">
        <v>0</v>
      </c>
      <c r="AE148" s="219">
        <v>0</v>
      </c>
      <c r="AF148" s="219">
        <v>0</v>
      </c>
      <c r="AG148" s="219">
        <v>0</v>
      </c>
      <c r="AH148" s="219">
        <v>0</v>
      </c>
      <c r="AI148" s="219">
        <v>0</v>
      </c>
      <c r="AJ148" s="219">
        <v>0</v>
      </c>
      <c r="AK148" s="219">
        <v>0</v>
      </c>
      <c r="AL148" s="219">
        <v>0</v>
      </c>
      <c r="AM148" s="219">
        <v>0</v>
      </c>
      <c r="AN148" s="219">
        <v>0</v>
      </c>
      <c r="AO148" s="219"/>
      <c r="AP148" s="219">
        <v>0</v>
      </c>
      <c r="AQ148" s="219"/>
      <c r="AR148" s="219">
        <v>0</v>
      </c>
      <c r="AS148" s="219">
        <v>0</v>
      </c>
      <c r="AT148" s="219">
        <v>0</v>
      </c>
      <c r="AU148" s="219">
        <v>0</v>
      </c>
      <c r="AV148" s="219">
        <v>0</v>
      </c>
      <c r="AW148" s="219">
        <v>0</v>
      </c>
      <c r="AX148" s="219">
        <v>0</v>
      </c>
      <c r="AY148" s="240">
        <v>0</v>
      </c>
      <c r="AZ148" s="245"/>
    </row>
    <row r="149" spans="1:52" ht="36" hidden="1" customHeight="1" x14ac:dyDescent="0.35">
      <c r="A149" s="217" t="s">
        <v>652</v>
      </c>
      <c r="B149" s="217" t="s">
        <v>653</v>
      </c>
      <c r="C149" s="218" t="s">
        <v>654</v>
      </c>
      <c r="D149" s="219">
        <v>0</v>
      </c>
      <c r="E149" s="219">
        <v>0</v>
      </c>
      <c r="F149" s="219">
        <v>0</v>
      </c>
      <c r="G149" s="219">
        <v>0</v>
      </c>
      <c r="H149" s="219">
        <v>0</v>
      </c>
      <c r="I149" s="219">
        <v>0</v>
      </c>
      <c r="J149" s="219">
        <v>0</v>
      </c>
      <c r="K149" s="219">
        <v>0</v>
      </c>
      <c r="L149" s="219">
        <v>0</v>
      </c>
      <c r="M149" s="219">
        <v>0</v>
      </c>
      <c r="N149" s="219">
        <v>0</v>
      </c>
      <c r="O149" s="219">
        <v>0</v>
      </c>
      <c r="P149" s="219">
        <v>0</v>
      </c>
      <c r="Q149" s="219">
        <v>0</v>
      </c>
      <c r="R149" s="219">
        <v>0</v>
      </c>
      <c r="S149" s="219">
        <v>0</v>
      </c>
      <c r="T149" s="219">
        <v>0</v>
      </c>
      <c r="U149" s="219">
        <v>0</v>
      </c>
      <c r="V149" s="219">
        <v>0</v>
      </c>
      <c r="W149" s="219">
        <v>0</v>
      </c>
      <c r="X149" s="219">
        <v>0</v>
      </c>
      <c r="Y149" s="219">
        <v>0</v>
      </c>
      <c r="Z149" s="219">
        <v>0</v>
      </c>
      <c r="AA149" s="219">
        <v>0</v>
      </c>
      <c r="AB149" s="219">
        <v>0</v>
      </c>
      <c r="AC149" s="219">
        <v>0</v>
      </c>
      <c r="AD149" s="219">
        <v>0</v>
      </c>
      <c r="AE149" s="219">
        <v>0</v>
      </c>
      <c r="AF149" s="219">
        <v>0</v>
      </c>
      <c r="AG149" s="219">
        <v>0</v>
      </c>
      <c r="AH149" s="219">
        <v>0</v>
      </c>
      <c r="AI149" s="219">
        <v>0</v>
      </c>
      <c r="AJ149" s="219">
        <v>0</v>
      </c>
      <c r="AK149" s="219">
        <v>0</v>
      </c>
      <c r="AL149" s="219">
        <v>0</v>
      </c>
      <c r="AM149" s="219">
        <v>0</v>
      </c>
      <c r="AN149" s="219">
        <v>0</v>
      </c>
      <c r="AO149" s="219"/>
      <c r="AP149" s="219">
        <v>0</v>
      </c>
      <c r="AQ149" s="219"/>
      <c r="AR149" s="219">
        <v>0</v>
      </c>
      <c r="AS149" s="219">
        <v>0</v>
      </c>
      <c r="AT149" s="219">
        <v>0</v>
      </c>
      <c r="AU149" s="219">
        <v>0</v>
      </c>
      <c r="AV149" s="219">
        <v>0</v>
      </c>
      <c r="AW149" s="219">
        <v>0</v>
      </c>
      <c r="AX149" s="219">
        <v>0</v>
      </c>
      <c r="AY149" s="240">
        <v>0</v>
      </c>
      <c r="AZ149" s="245"/>
    </row>
    <row r="150" spans="1:52" ht="24" hidden="1" customHeight="1" x14ac:dyDescent="0.35">
      <c r="A150" s="217" t="s">
        <v>655</v>
      </c>
      <c r="B150" s="217" t="s">
        <v>656</v>
      </c>
      <c r="C150" s="218" t="s">
        <v>657</v>
      </c>
      <c r="D150" s="219">
        <v>0</v>
      </c>
      <c r="E150" s="219">
        <v>0</v>
      </c>
      <c r="F150" s="219">
        <v>0</v>
      </c>
      <c r="G150" s="219">
        <v>0</v>
      </c>
      <c r="H150" s="219">
        <v>0</v>
      </c>
      <c r="I150" s="219">
        <v>0</v>
      </c>
      <c r="J150" s="219">
        <v>0</v>
      </c>
      <c r="K150" s="219">
        <v>0</v>
      </c>
      <c r="L150" s="219">
        <v>0</v>
      </c>
      <c r="M150" s="219">
        <v>0</v>
      </c>
      <c r="N150" s="219">
        <v>0</v>
      </c>
      <c r="O150" s="219">
        <v>0</v>
      </c>
      <c r="P150" s="219">
        <v>0</v>
      </c>
      <c r="Q150" s="219">
        <v>0</v>
      </c>
      <c r="R150" s="219">
        <v>0</v>
      </c>
      <c r="S150" s="219">
        <v>0</v>
      </c>
      <c r="T150" s="219">
        <v>0</v>
      </c>
      <c r="U150" s="219">
        <v>0</v>
      </c>
      <c r="V150" s="219">
        <v>0</v>
      </c>
      <c r="W150" s="219">
        <v>0</v>
      </c>
      <c r="X150" s="219">
        <v>0</v>
      </c>
      <c r="Y150" s="219">
        <v>0</v>
      </c>
      <c r="Z150" s="219">
        <v>0</v>
      </c>
      <c r="AA150" s="219">
        <v>0</v>
      </c>
      <c r="AB150" s="219">
        <v>0</v>
      </c>
      <c r="AC150" s="219">
        <v>0</v>
      </c>
      <c r="AD150" s="219">
        <v>0</v>
      </c>
      <c r="AE150" s="219">
        <v>0</v>
      </c>
      <c r="AF150" s="219">
        <v>0</v>
      </c>
      <c r="AG150" s="219">
        <v>0</v>
      </c>
      <c r="AH150" s="219">
        <v>0</v>
      </c>
      <c r="AI150" s="219">
        <v>0</v>
      </c>
      <c r="AJ150" s="219">
        <v>0</v>
      </c>
      <c r="AK150" s="219">
        <v>0</v>
      </c>
      <c r="AL150" s="219">
        <v>0</v>
      </c>
      <c r="AM150" s="219">
        <v>0</v>
      </c>
      <c r="AN150" s="219">
        <v>0</v>
      </c>
      <c r="AO150" s="219"/>
      <c r="AP150" s="219">
        <v>0</v>
      </c>
      <c r="AQ150" s="219"/>
      <c r="AR150" s="219">
        <v>0</v>
      </c>
      <c r="AS150" s="219">
        <v>0</v>
      </c>
      <c r="AT150" s="219">
        <v>0</v>
      </c>
      <c r="AU150" s="219">
        <v>0</v>
      </c>
      <c r="AV150" s="219">
        <v>0</v>
      </c>
      <c r="AW150" s="219">
        <v>0</v>
      </c>
      <c r="AX150" s="219">
        <v>0</v>
      </c>
      <c r="AY150" s="240">
        <v>0</v>
      </c>
      <c r="AZ150" s="245"/>
    </row>
    <row r="151" spans="1:52" ht="12.75" hidden="1" customHeight="1" x14ac:dyDescent="0.35">
      <c r="A151" s="217" t="s">
        <v>658</v>
      </c>
      <c r="B151" s="217" t="s">
        <v>659</v>
      </c>
      <c r="C151" s="218" t="s">
        <v>660</v>
      </c>
      <c r="D151" s="219">
        <v>0</v>
      </c>
      <c r="E151" s="219">
        <v>0</v>
      </c>
      <c r="F151" s="219">
        <v>0</v>
      </c>
      <c r="G151" s="219">
        <v>0</v>
      </c>
      <c r="H151" s="219">
        <v>0</v>
      </c>
      <c r="I151" s="219">
        <v>0</v>
      </c>
      <c r="J151" s="219">
        <v>0</v>
      </c>
      <c r="K151" s="219">
        <v>0</v>
      </c>
      <c r="L151" s="219">
        <v>0</v>
      </c>
      <c r="M151" s="219">
        <v>0</v>
      </c>
      <c r="N151" s="219">
        <v>0</v>
      </c>
      <c r="O151" s="219">
        <v>0</v>
      </c>
      <c r="P151" s="219">
        <v>0</v>
      </c>
      <c r="Q151" s="219">
        <v>0</v>
      </c>
      <c r="R151" s="219">
        <v>0</v>
      </c>
      <c r="S151" s="219">
        <v>0</v>
      </c>
      <c r="T151" s="219">
        <v>0</v>
      </c>
      <c r="U151" s="219">
        <v>0</v>
      </c>
      <c r="V151" s="219">
        <v>0</v>
      </c>
      <c r="W151" s="219">
        <v>0</v>
      </c>
      <c r="X151" s="219">
        <v>0</v>
      </c>
      <c r="Y151" s="219">
        <v>0</v>
      </c>
      <c r="Z151" s="219">
        <v>0</v>
      </c>
      <c r="AA151" s="219">
        <v>0</v>
      </c>
      <c r="AB151" s="219">
        <v>0</v>
      </c>
      <c r="AC151" s="219">
        <v>0</v>
      </c>
      <c r="AD151" s="219">
        <v>0</v>
      </c>
      <c r="AE151" s="219">
        <v>0</v>
      </c>
      <c r="AF151" s="219">
        <v>0</v>
      </c>
      <c r="AG151" s="219">
        <v>0</v>
      </c>
      <c r="AH151" s="219">
        <v>0</v>
      </c>
      <c r="AI151" s="219">
        <v>0</v>
      </c>
      <c r="AJ151" s="219">
        <v>0</v>
      </c>
      <c r="AK151" s="219">
        <v>0</v>
      </c>
      <c r="AL151" s="219">
        <v>0</v>
      </c>
      <c r="AM151" s="219">
        <v>0</v>
      </c>
      <c r="AN151" s="219">
        <v>0</v>
      </c>
      <c r="AO151" s="219"/>
      <c r="AP151" s="219">
        <v>0</v>
      </c>
      <c r="AQ151" s="219"/>
      <c r="AR151" s="219">
        <v>0</v>
      </c>
      <c r="AS151" s="219">
        <v>0</v>
      </c>
      <c r="AT151" s="219">
        <v>0</v>
      </c>
      <c r="AU151" s="219">
        <v>0</v>
      </c>
      <c r="AV151" s="219">
        <v>0</v>
      </c>
      <c r="AW151" s="219">
        <v>0</v>
      </c>
      <c r="AX151" s="219">
        <v>0</v>
      </c>
      <c r="AY151" s="240">
        <v>0</v>
      </c>
      <c r="AZ151" s="245"/>
    </row>
    <row r="152" spans="1:52" ht="24" hidden="1" customHeight="1" x14ac:dyDescent="0.35">
      <c r="A152" s="217" t="s">
        <v>661</v>
      </c>
      <c r="B152" s="217" t="s">
        <v>662</v>
      </c>
      <c r="C152" s="218" t="s">
        <v>663</v>
      </c>
      <c r="D152" s="219">
        <v>0</v>
      </c>
      <c r="E152" s="219">
        <v>0</v>
      </c>
      <c r="F152" s="219">
        <v>0</v>
      </c>
      <c r="G152" s="219">
        <v>0</v>
      </c>
      <c r="H152" s="219">
        <v>0</v>
      </c>
      <c r="I152" s="219">
        <v>0</v>
      </c>
      <c r="J152" s="219">
        <v>0</v>
      </c>
      <c r="K152" s="219">
        <v>0</v>
      </c>
      <c r="L152" s="219">
        <v>0</v>
      </c>
      <c r="M152" s="219">
        <v>0</v>
      </c>
      <c r="N152" s="219">
        <v>0</v>
      </c>
      <c r="O152" s="219">
        <v>0</v>
      </c>
      <c r="P152" s="219">
        <v>0</v>
      </c>
      <c r="Q152" s="219">
        <v>0</v>
      </c>
      <c r="R152" s="219">
        <v>0</v>
      </c>
      <c r="S152" s="219">
        <v>0</v>
      </c>
      <c r="T152" s="219">
        <v>0</v>
      </c>
      <c r="U152" s="219">
        <v>0</v>
      </c>
      <c r="V152" s="219">
        <v>0</v>
      </c>
      <c r="W152" s="219">
        <v>0</v>
      </c>
      <c r="X152" s="219">
        <v>0</v>
      </c>
      <c r="Y152" s="219">
        <v>0</v>
      </c>
      <c r="Z152" s="219">
        <v>0</v>
      </c>
      <c r="AA152" s="219">
        <v>480.67</v>
      </c>
      <c r="AB152" s="219">
        <v>496.63799999999998</v>
      </c>
      <c r="AC152" s="219">
        <v>509.4</v>
      </c>
      <c r="AD152" s="219">
        <v>473.52100000000002</v>
      </c>
      <c r="AE152" s="219">
        <v>470.291</v>
      </c>
      <c r="AF152" s="219">
        <v>456.31367999999998</v>
      </c>
      <c r="AG152" s="219">
        <v>0</v>
      </c>
      <c r="AH152" s="219">
        <v>0</v>
      </c>
      <c r="AI152" s="219">
        <v>0</v>
      </c>
      <c r="AJ152" s="219">
        <v>0</v>
      </c>
      <c r="AK152" s="219">
        <v>0</v>
      </c>
      <c r="AL152" s="219">
        <v>0</v>
      </c>
      <c r="AM152" s="219">
        <v>0</v>
      </c>
      <c r="AN152" s="219">
        <v>0</v>
      </c>
      <c r="AO152" s="219"/>
      <c r="AP152" s="219">
        <v>0</v>
      </c>
      <c r="AQ152" s="219"/>
      <c r="AR152" s="219">
        <v>0</v>
      </c>
      <c r="AS152" s="219">
        <v>0</v>
      </c>
      <c r="AT152" s="219">
        <v>0</v>
      </c>
      <c r="AU152" s="219">
        <v>0</v>
      </c>
      <c r="AV152" s="219">
        <v>0</v>
      </c>
      <c r="AW152" s="219">
        <v>0</v>
      </c>
      <c r="AX152" s="219">
        <v>0</v>
      </c>
      <c r="AY152" s="240">
        <v>0</v>
      </c>
      <c r="AZ152" s="245"/>
    </row>
    <row r="153" spans="1:52" ht="12.75" hidden="1" customHeight="1" x14ac:dyDescent="0.35">
      <c r="A153" s="217" t="s">
        <v>664</v>
      </c>
      <c r="B153" s="217" t="s">
        <v>665</v>
      </c>
      <c r="C153" s="218" t="s">
        <v>666</v>
      </c>
      <c r="D153" s="219">
        <v>0</v>
      </c>
      <c r="E153" s="219">
        <v>0</v>
      </c>
      <c r="F153" s="219">
        <v>0</v>
      </c>
      <c r="G153" s="219">
        <v>0</v>
      </c>
      <c r="H153" s="219">
        <v>0</v>
      </c>
      <c r="I153" s="219">
        <v>0</v>
      </c>
      <c r="J153" s="219">
        <v>0</v>
      </c>
      <c r="K153" s="219">
        <v>0</v>
      </c>
      <c r="L153" s="219">
        <v>0</v>
      </c>
      <c r="M153" s="219">
        <v>0</v>
      </c>
      <c r="N153" s="219">
        <v>0</v>
      </c>
      <c r="O153" s="219">
        <v>0</v>
      </c>
      <c r="P153" s="219">
        <v>0</v>
      </c>
      <c r="Q153" s="219">
        <v>0</v>
      </c>
      <c r="R153" s="219">
        <v>0</v>
      </c>
      <c r="S153" s="219">
        <v>0</v>
      </c>
      <c r="T153" s="219">
        <v>0</v>
      </c>
      <c r="U153" s="219">
        <v>0</v>
      </c>
      <c r="V153" s="219">
        <v>0</v>
      </c>
      <c r="W153" s="219">
        <v>0</v>
      </c>
      <c r="X153" s="219">
        <v>0</v>
      </c>
      <c r="Y153" s="219">
        <v>0</v>
      </c>
      <c r="Z153" s="219">
        <v>0</v>
      </c>
      <c r="AA153" s="219">
        <v>0</v>
      </c>
      <c r="AB153" s="219">
        <v>0</v>
      </c>
      <c r="AC153" s="219">
        <v>0</v>
      </c>
      <c r="AD153" s="219">
        <v>0</v>
      </c>
      <c r="AE153" s="219">
        <v>0</v>
      </c>
      <c r="AF153" s="219">
        <v>0</v>
      </c>
      <c r="AG153" s="219">
        <v>0</v>
      </c>
      <c r="AH153" s="219">
        <v>0</v>
      </c>
      <c r="AI153" s="219">
        <v>0</v>
      </c>
      <c r="AJ153" s="219">
        <v>0</v>
      </c>
      <c r="AK153" s="219">
        <v>0</v>
      </c>
      <c r="AL153" s="219">
        <v>0</v>
      </c>
      <c r="AM153" s="219">
        <v>0</v>
      </c>
      <c r="AN153" s="219">
        <v>0</v>
      </c>
      <c r="AO153" s="219"/>
      <c r="AP153" s="219">
        <v>0</v>
      </c>
      <c r="AQ153" s="219"/>
      <c r="AR153" s="219">
        <v>0</v>
      </c>
      <c r="AS153" s="219">
        <v>0</v>
      </c>
      <c r="AT153" s="219">
        <v>0</v>
      </c>
      <c r="AU153" s="219">
        <v>0</v>
      </c>
      <c r="AV153" s="219">
        <v>0</v>
      </c>
      <c r="AW153" s="219">
        <v>0</v>
      </c>
      <c r="AX153" s="219">
        <v>0</v>
      </c>
      <c r="AY153" s="240">
        <v>0</v>
      </c>
      <c r="AZ153" s="245"/>
    </row>
    <row r="154" spans="1:52" ht="12.75" hidden="1" customHeight="1" x14ac:dyDescent="0.35">
      <c r="A154" s="217" t="s">
        <v>667</v>
      </c>
      <c r="B154" s="217" t="s">
        <v>668</v>
      </c>
      <c r="C154" s="218" t="s">
        <v>669</v>
      </c>
      <c r="D154" s="219">
        <v>0</v>
      </c>
      <c r="E154" s="219">
        <v>0</v>
      </c>
      <c r="F154" s="219">
        <v>0</v>
      </c>
      <c r="G154" s="219">
        <v>0</v>
      </c>
      <c r="H154" s="219">
        <v>0</v>
      </c>
      <c r="I154" s="219">
        <v>0</v>
      </c>
      <c r="J154" s="219">
        <v>0</v>
      </c>
      <c r="K154" s="219">
        <v>0</v>
      </c>
      <c r="L154" s="219">
        <v>0</v>
      </c>
      <c r="M154" s="219">
        <v>0</v>
      </c>
      <c r="N154" s="219">
        <v>0</v>
      </c>
      <c r="O154" s="219">
        <v>0</v>
      </c>
      <c r="P154" s="219">
        <v>0</v>
      </c>
      <c r="Q154" s="219">
        <v>0</v>
      </c>
      <c r="R154" s="219">
        <v>0</v>
      </c>
      <c r="S154" s="219">
        <v>0</v>
      </c>
      <c r="T154" s="219">
        <v>0</v>
      </c>
      <c r="U154" s="219">
        <v>0</v>
      </c>
      <c r="V154" s="219">
        <v>0</v>
      </c>
      <c r="W154" s="219">
        <v>0</v>
      </c>
      <c r="X154" s="219">
        <v>0</v>
      </c>
      <c r="Y154" s="219">
        <v>0</v>
      </c>
      <c r="Z154" s="219">
        <v>0</v>
      </c>
      <c r="AA154" s="219">
        <v>0</v>
      </c>
      <c r="AB154" s="219">
        <v>0</v>
      </c>
      <c r="AC154" s="219">
        <v>0</v>
      </c>
      <c r="AD154" s="219">
        <v>0</v>
      </c>
      <c r="AE154" s="219">
        <v>0</v>
      </c>
      <c r="AF154" s="219">
        <v>0</v>
      </c>
      <c r="AG154" s="219">
        <v>0</v>
      </c>
      <c r="AH154" s="219">
        <v>0</v>
      </c>
      <c r="AI154" s="219">
        <v>0</v>
      </c>
      <c r="AJ154" s="219">
        <v>0</v>
      </c>
      <c r="AK154" s="219">
        <v>0</v>
      </c>
      <c r="AL154" s="219">
        <v>0</v>
      </c>
      <c r="AM154" s="219">
        <v>0</v>
      </c>
      <c r="AN154" s="219">
        <v>0</v>
      </c>
      <c r="AO154" s="219"/>
      <c r="AP154" s="219">
        <v>0</v>
      </c>
      <c r="AQ154" s="219"/>
      <c r="AR154" s="219">
        <v>0</v>
      </c>
      <c r="AS154" s="219">
        <v>0</v>
      </c>
      <c r="AT154" s="219">
        <v>0</v>
      </c>
      <c r="AU154" s="219">
        <v>0</v>
      </c>
      <c r="AV154" s="219">
        <v>0</v>
      </c>
      <c r="AW154" s="219">
        <v>0</v>
      </c>
      <c r="AX154" s="219">
        <v>0</v>
      </c>
      <c r="AY154" s="240">
        <v>0</v>
      </c>
      <c r="AZ154" s="245"/>
    </row>
    <row r="155" spans="1:52" ht="12.75" hidden="1" customHeight="1" x14ac:dyDescent="0.35">
      <c r="A155" s="217" t="s">
        <v>670</v>
      </c>
      <c r="B155" s="217" t="s">
        <v>671</v>
      </c>
      <c r="C155" s="218" t="s">
        <v>672</v>
      </c>
      <c r="D155" s="219">
        <v>0</v>
      </c>
      <c r="E155" s="219">
        <v>0</v>
      </c>
      <c r="F155" s="219">
        <v>0</v>
      </c>
      <c r="G155" s="219">
        <v>0</v>
      </c>
      <c r="H155" s="219">
        <v>0</v>
      </c>
      <c r="I155" s="219">
        <v>0</v>
      </c>
      <c r="J155" s="219">
        <v>0</v>
      </c>
      <c r="K155" s="219">
        <v>0</v>
      </c>
      <c r="L155" s="219">
        <v>0</v>
      </c>
      <c r="M155" s="219">
        <v>0</v>
      </c>
      <c r="N155" s="219">
        <v>0</v>
      </c>
      <c r="O155" s="219">
        <v>0</v>
      </c>
      <c r="P155" s="219">
        <v>0</v>
      </c>
      <c r="Q155" s="219">
        <v>0</v>
      </c>
      <c r="R155" s="219">
        <v>0</v>
      </c>
      <c r="S155" s="219">
        <v>0</v>
      </c>
      <c r="T155" s="219">
        <v>0</v>
      </c>
      <c r="U155" s="219">
        <v>0</v>
      </c>
      <c r="V155" s="219">
        <v>0</v>
      </c>
      <c r="W155" s="219">
        <v>0</v>
      </c>
      <c r="X155" s="219">
        <v>0</v>
      </c>
      <c r="Y155" s="219">
        <v>0</v>
      </c>
      <c r="Z155" s="219">
        <v>0</v>
      </c>
      <c r="AA155" s="219">
        <v>0</v>
      </c>
      <c r="AB155" s="219">
        <v>0</v>
      </c>
      <c r="AC155" s="219">
        <v>0</v>
      </c>
      <c r="AD155" s="219">
        <v>0</v>
      </c>
      <c r="AE155" s="219">
        <v>0</v>
      </c>
      <c r="AF155" s="219">
        <v>0</v>
      </c>
      <c r="AG155" s="219">
        <v>0</v>
      </c>
      <c r="AH155" s="219">
        <v>0</v>
      </c>
      <c r="AI155" s="219">
        <v>0</v>
      </c>
      <c r="AJ155" s="219">
        <v>0</v>
      </c>
      <c r="AK155" s="219">
        <v>0</v>
      </c>
      <c r="AL155" s="219">
        <v>0</v>
      </c>
      <c r="AM155" s="219">
        <v>0</v>
      </c>
      <c r="AN155" s="219">
        <v>0</v>
      </c>
      <c r="AO155" s="219"/>
      <c r="AP155" s="219">
        <v>0</v>
      </c>
      <c r="AQ155" s="219"/>
      <c r="AR155" s="219">
        <v>0</v>
      </c>
      <c r="AS155" s="219">
        <v>0</v>
      </c>
      <c r="AT155" s="219">
        <v>0</v>
      </c>
      <c r="AU155" s="219">
        <v>0</v>
      </c>
      <c r="AV155" s="219">
        <v>0</v>
      </c>
      <c r="AW155" s="219">
        <v>0</v>
      </c>
      <c r="AX155" s="219">
        <v>0</v>
      </c>
      <c r="AY155" s="240">
        <v>0</v>
      </c>
      <c r="AZ155" s="245"/>
    </row>
    <row r="156" spans="1:52" ht="12.75" hidden="1" customHeight="1" x14ac:dyDescent="0.35">
      <c r="A156" s="217" t="s">
        <v>673</v>
      </c>
      <c r="B156" s="217" t="s">
        <v>674</v>
      </c>
      <c r="C156" s="218" t="s">
        <v>675</v>
      </c>
      <c r="D156" s="219">
        <v>0</v>
      </c>
      <c r="E156" s="219">
        <v>0</v>
      </c>
      <c r="F156" s="219">
        <v>0</v>
      </c>
      <c r="G156" s="219">
        <v>0</v>
      </c>
      <c r="H156" s="219">
        <v>0</v>
      </c>
      <c r="I156" s="219">
        <v>0</v>
      </c>
      <c r="J156" s="219">
        <v>0</v>
      </c>
      <c r="K156" s="219">
        <v>0</v>
      </c>
      <c r="L156" s="219">
        <v>0</v>
      </c>
      <c r="M156" s="219">
        <v>0</v>
      </c>
      <c r="N156" s="219">
        <v>0</v>
      </c>
      <c r="O156" s="219">
        <v>0</v>
      </c>
      <c r="P156" s="219">
        <v>0</v>
      </c>
      <c r="Q156" s="219">
        <v>0</v>
      </c>
      <c r="R156" s="219">
        <v>0</v>
      </c>
      <c r="S156" s="219">
        <v>0</v>
      </c>
      <c r="T156" s="219">
        <v>0</v>
      </c>
      <c r="U156" s="219">
        <v>0</v>
      </c>
      <c r="V156" s="219">
        <v>0</v>
      </c>
      <c r="W156" s="219">
        <v>0</v>
      </c>
      <c r="X156" s="219">
        <v>0</v>
      </c>
      <c r="Y156" s="219">
        <v>0</v>
      </c>
      <c r="Z156" s="219">
        <v>0</v>
      </c>
      <c r="AA156" s="219">
        <v>0</v>
      </c>
      <c r="AB156" s="219">
        <v>0</v>
      </c>
      <c r="AC156" s="219">
        <v>0</v>
      </c>
      <c r="AD156" s="219">
        <v>0</v>
      </c>
      <c r="AE156" s="219">
        <v>0</v>
      </c>
      <c r="AF156" s="219">
        <v>0</v>
      </c>
      <c r="AG156" s="219">
        <v>0</v>
      </c>
      <c r="AH156" s="219">
        <v>0</v>
      </c>
      <c r="AI156" s="219">
        <v>0</v>
      </c>
      <c r="AJ156" s="219">
        <v>0</v>
      </c>
      <c r="AK156" s="219">
        <v>0</v>
      </c>
      <c r="AL156" s="219">
        <v>0</v>
      </c>
      <c r="AM156" s="219">
        <v>0</v>
      </c>
      <c r="AN156" s="219">
        <v>0</v>
      </c>
      <c r="AO156" s="219"/>
      <c r="AP156" s="219">
        <v>0</v>
      </c>
      <c r="AQ156" s="219"/>
      <c r="AR156" s="219">
        <v>0</v>
      </c>
      <c r="AS156" s="219">
        <v>0</v>
      </c>
      <c r="AT156" s="219">
        <v>0</v>
      </c>
      <c r="AU156" s="219">
        <v>0</v>
      </c>
      <c r="AV156" s="219">
        <v>0</v>
      </c>
      <c r="AW156" s="219">
        <v>0</v>
      </c>
      <c r="AX156" s="219">
        <v>0</v>
      </c>
      <c r="AY156" s="240">
        <v>0</v>
      </c>
      <c r="AZ156" s="245"/>
    </row>
    <row r="157" spans="1:52" ht="12.75" hidden="1" customHeight="1" x14ac:dyDescent="0.35">
      <c r="A157" s="217" t="s">
        <v>676</v>
      </c>
      <c r="B157" s="217" t="s">
        <v>677</v>
      </c>
      <c r="C157" s="218" t="s">
        <v>678</v>
      </c>
      <c r="D157" s="219">
        <v>0</v>
      </c>
      <c r="E157" s="219">
        <v>0</v>
      </c>
      <c r="F157" s="219">
        <v>0</v>
      </c>
      <c r="G157" s="219">
        <v>0</v>
      </c>
      <c r="H157" s="219">
        <v>0</v>
      </c>
      <c r="I157" s="219">
        <v>0</v>
      </c>
      <c r="J157" s="219">
        <v>0</v>
      </c>
      <c r="K157" s="219">
        <v>0</v>
      </c>
      <c r="L157" s="219">
        <v>0</v>
      </c>
      <c r="M157" s="219">
        <v>0</v>
      </c>
      <c r="N157" s="219">
        <v>0</v>
      </c>
      <c r="O157" s="219">
        <v>0</v>
      </c>
      <c r="P157" s="219">
        <v>0</v>
      </c>
      <c r="Q157" s="219">
        <v>0</v>
      </c>
      <c r="R157" s="219">
        <v>0</v>
      </c>
      <c r="S157" s="219">
        <v>0</v>
      </c>
      <c r="T157" s="219">
        <v>0</v>
      </c>
      <c r="U157" s="219">
        <v>0</v>
      </c>
      <c r="V157" s="219">
        <v>0</v>
      </c>
      <c r="W157" s="219">
        <v>0</v>
      </c>
      <c r="X157" s="219">
        <v>0</v>
      </c>
      <c r="Y157" s="219">
        <v>0</v>
      </c>
      <c r="Z157" s="219">
        <v>0</v>
      </c>
      <c r="AA157" s="219">
        <v>0</v>
      </c>
      <c r="AB157" s="219">
        <v>0</v>
      </c>
      <c r="AC157" s="219">
        <v>0</v>
      </c>
      <c r="AD157" s="219">
        <v>0</v>
      </c>
      <c r="AE157" s="219">
        <v>0</v>
      </c>
      <c r="AF157" s="219">
        <v>0</v>
      </c>
      <c r="AG157" s="219">
        <v>0</v>
      </c>
      <c r="AH157" s="219">
        <v>0</v>
      </c>
      <c r="AI157" s="219">
        <v>0</v>
      </c>
      <c r="AJ157" s="219">
        <v>0</v>
      </c>
      <c r="AK157" s="219">
        <v>0</v>
      </c>
      <c r="AL157" s="219">
        <v>0</v>
      </c>
      <c r="AM157" s="219">
        <v>0</v>
      </c>
      <c r="AN157" s="219">
        <v>0</v>
      </c>
      <c r="AO157" s="219"/>
      <c r="AP157" s="219">
        <v>0</v>
      </c>
      <c r="AQ157" s="219"/>
      <c r="AR157" s="219">
        <v>0</v>
      </c>
      <c r="AS157" s="219">
        <v>0</v>
      </c>
      <c r="AT157" s="219">
        <v>0</v>
      </c>
      <c r="AU157" s="219">
        <v>0</v>
      </c>
      <c r="AV157" s="219">
        <v>0</v>
      </c>
      <c r="AW157" s="219">
        <v>0</v>
      </c>
      <c r="AX157" s="219">
        <v>0</v>
      </c>
      <c r="AY157" s="240">
        <v>0</v>
      </c>
      <c r="AZ157" s="245"/>
    </row>
    <row r="158" spans="1:52" ht="12.75" hidden="1" customHeight="1" x14ac:dyDescent="0.35">
      <c r="A158" s="217" t="s">
        <v>679</v>
      </c>
      <c r="B158" s="217" t="s">
        <v>680</v>
      </c>
      <c r="C158" s="218" t="s">
        <v>681</v>
      </c>
      <c r="D158" s="219">
        <v>0</v>
      </c>
      <c r="E158" s="219">
        <v>0</v>
      </c>
      <c r="F158" s="219">
        <v>0</v>
      </c>
      <c r="G158" s="219">
        <v>0</v>
      </c>
      <c r="H158" s="219">
        <v>0</v>
      </c>
      <c r="I158" s="219">
        <v>0</v>
      </c>
      <c r="J158" s="219">
        <v>0</v>
      </c>
      <c r="K158" s="219">
        <v>0</v>
      </c>
      <c r="L158" s="219">
        <v>0</v>
      </c>
      <c r="M158" s="219">
        <v>0</v>
      </c>
      <c r="N158" s="219">
        <v>0</v>
      </c>
      <c r="O158" s="219">
        <v>0</v>
      </c>
      <c r="P158" s="219">
        <v>0</v>
      </c>
      <c r="Q158" s="219">
        <v>0</v>
      </c>
      <c r="R158" s="219">
        <v>0</v>
      </c>
      <c r="S158" s="219">
        <v>0</v>
      </c>
      <c r="T158" s="219">
        <v>0</v>
      </c>
      <c r="U158" s="219">
        <v>0</v>
      </c>
      <c r="V158" s="219">
        <v>0</v>
      </c>
      <c r="W158" s="219">
        <v>0</v>
      </c>
      <c r="X158" s="219">
        <v>0</v>
      </c>
      <c r="Y158" s="219">
        <v>0</v>
      </c>
      <c r="Z158" s="219">
        <v>0</v>
      </c>
      <c r="AA158" s="219">
        <v>0</v>
      </c>
      <c r="AB158" s="219">
        <v>0</v>
      </c>
      <c r="AC158" s="219">
        <v>0</v>
      </c>
      <c r="AD158" s="219">
        <v>0</v>
      </c>
      <c r="AE158" s="219">
        <v>0</v>
      </c>
      <c r="AF158" s="219">
        <v>0</v>
      </c>
      <c r="AG158" s="219">
        <v>0</v>
      </c>
      <c r="AH158" s="219">
        <v>0</v>
      </c>
      <c r="AI158" s="219">
        <v>0</v>
      </c>
      <c r="AJ158" s="219">
        <v>0</v>
      </c>
      <c r="AK158" s="219">
        <v>0</v>
      </c>
      <c r="AL158" s="219">
        <v>0</v>
      </c>
      <c r="AM158" s="219">
        <v>0</v>
      </c>
      <c r="AN158" s="219">
        <v>0</v>
      </c>
      <c r="AO158" s="219"/>
      <c r="AP158" s="219">
        <v>0</v>
      </c>
      <c r="AQ158" s="219"/>
      <c r="AR158" s="219">
        <v>0</v>
      </c>
      <c r="AS158" s="219">
        <v>0</v>
      </c>
      <c r="AT158" s="219">
        <v>0</v>
      </c>
      <c r="AU158" s="219">
        <v>0</v>
      </c>
      <c r="AV158" s="219">
        <v>0</v>
      </c>
      <c r="AW158" s="219">
        <v>0</v>
      </c>
      <c r="AX158" s="219">
        <v>0</v>
      </c>
      <c r="AY158" s="240">
        <v>0</v>
      </c>
      <c r="AZ158" s="245"/>
    </row>
    <row r="159" spans="1:52" ht="12.75" hidden="1" customHeight="1" x14ac:dyDescent="0.35">
      <c r="A159" s="217" t="s">
        <v>682</v>
      </c>
      <c r="B159" s="217" t="s">
        <v>683</v>
      </c>
      <c r="C159" s="218" t="s">
        <v>684</v>
      </c>
      <c r="D159" s="219">
        <v>0</v>
      </c>
      <c r="E159" s="219">
        <v>0</v>
      </c>
      <c r="F159" s="219">
        <v>0</v>
      </c>
      <c r="G159" s="219">
        <v>0</v>
      </c>
      <c r="H159" s="219">
        <v>0</v>
      </c>
      <c r="I159" s="219">
        <v>0</v>
      </c>
      <c r="J159" s="219">
        <v>0</v>
      </c>
      <c r="K159" s="219">
        <v>0</v>
      </c>
      <c r="L159" s="219">
        <v>0</v>
      </c>
      <c r="M159" s="219">
        <v>0</v>
      </c>
      <c r="N159" s="219">
        <v>0</v>
      </c>
      <c r="O159" s="219">
        <v>0</v>
      </c>
      <c r="P159" s="219">
        <v>0</v>
      </c>
      <c r="Q159" s="219">
        <v>0</v>
      </c>
      <c r="R159" s="219">
        <v>0</v>
      </c>
      <c r="S159" s="219">
        <v>0</v>
      </c>
      <c r="T159" s="219">
        <v>0</v>
      </c>
      <c r="U159" s="219">
        <v>0</v>
      </c>
      <c r="V159" s="219">
        <v>0</v>
      </c>
      <c r="W159" s="219">
        <v>0</v>
      </c>
      <c r="X159" s="219">
        <v>0</v>
      </c>
      <c r="Y159" s="219">
        <v>0</v>
      </c>
      <c r="Z159" s="219">
        <v>0</v>
      </c>
      <c r="AA159" s="219">
        <v>0</v>
      </c>
      <c r="AB159" s="219">
        <v>0</v>
      </c>
      <c r="AC159" s="219">
        <v>0</v>
      </c>
      <c r="AD159" s="219">
        <v>0</v>
      </c>
      <c r="AE159" s="219">
        <v>0</v>
      </c>
      <c r="AF159" s="219">
        <v>0</v>
      </c>
      <c r="AG159" s="219">
        <v>0</v>
      </c>
      <c r="AH159" s="219">
        <v>0</v>
      </c>
      <c r="AI159" s="219">
        <v>0</v>
      </c>
      <c r="AJ159" s="219">
        <v>0</v>
      </c>
      <c r="AK159" s="219">
        <v>0</v>
      </c>
      <c r="AL159" s="219">
        <v>0</v>
      </c>
      <c r="AM159" s="219">
        <v>0</v>
      </c>
      <c r="AN159" s="219">
        <v>0</v>
      </c>
      <c r="AO159" s="219"/>
      <c r="AP159" s="219">
        <v>0</v>
      </c>
      <c r="AQ159" s="219"/>
      <c r="AR159" s="219">
        <v>0</v>
      </c>
      <c r="AS159" s="219">
        <v>0</v>
      </c>
      <c r="AT159" s="219">
        <v>0</v>
      </c>
      <c r="AU159" s="219">
        <v>0</v>
      </c>
      <c r="AV159" s="219">
        <v>0</v>
      </c>
      <c r="AW159" s="219">
        <v>0</v>
      </c>
      <c r="AX159" s="219">
        <v>0</v>
      </c>
      <c r="AY159" s="240">
        <v>0</v>
      </c>
      <c r="AZ159" s="245"/>
    </row>
    <row r="160" spans="1:52" ht="12.75" customHeight="1" x14ac:dyDescent="0.35">
      <c r="A160" s="217" t="s">
        <v>685</v>
      </c>
      <c r="B160" s="217" t="s">
        <v>686</v>
      </c>
      <c r="C160" s="218" t="s">
        <v>687</v>
      </c>
      <c r="D160" s="219">
        <v>0</v>
      </c>
      <c r="E160" s="219">
        <v>0</v>
      </c>
      <c r="F160" s="219">
        <v>0</v>
      </c>
      <c r="G160" s="219">
        <v>0</v>
      </c>
      <c r="H160" s="219">
        <v>0</v>
      </c>
      <c r="I160" s="219">
        <v>0</v>
      </c>
      <c r="J160" s="219">
        <v>0</v>
      </c>
      <c r="K160" s="219">
        <v>0</v>
      </c>
      <c r="L160" s="219">
        <v>0</v>
      </c>
      <c r="M160" s="219">
        <v>0</v>
      </c>
      <c r="N160" s="219">
        <v>0</v>
      </c>
      <c r="O160" s="219">
        <v>0</v>
      </c>
      <c r="P160" s="219">
        <v>0</v>
      </c>
      <c r="Q160" s="219">
        <v>0</v>
      </c>
      <c r="R160" s="219">
        <v>0</v>
      </c>
      <c r="S160" s="219">
        <v>0</v>
      </c>
      <c r="T160" s="219">
        <v>0</v>
      </c>
      <c r="U160" s="219">
        <v>0</v>
      </c>
      <c r="V160" s="219">
        <v>0</v>
      </c>
      <c r="W160" s="219">
        <v>0</v>
      </c>
      <c r="X160" s="219">
        <v>0</v>
      </c>
      <c r="Y160" s="219">
        <v>0</v>
      </c>
      <c r="Z160" s="219">
        <v>0</v>
      </c>
      <c r="AA160" s="219">
        <v>0</v>
      </c>
      <c r="AB160" s="219">
        <v>0</v>
      </c>
      <c r="AC160" s="219">
        <v>0</v>
      </c>
      <c r="AD160" s="219">
        <v>0</v>
      </c>
      <c r="AE160" s="219">
        <v>0</v>
      </c>
      <c r="AF160" s="219">
        <v>0</v>
      </c>
      <c r="AG160" s="219">
        <v>0</v>
      </c>
      <c r="AH160" s="219">
        <v>0</v>
      </c>
      <c r="AI160" s="219">
        <v>0</v>
      </c>
      <c r="AJ160" s="219">
        <v>0</v>
      </c>
      <c r="AK160" s="219">
        <v>0</v>
      </c>
      <c r="AL160" s="219">
        <v>0</v>
      </c>
      <c r="AM160" s="219">
        <v>0</v>
      </c>
      <c r="AN160" s="219">
        <v>5015.9719999999998</v>
      </c>
      <c r="AO160" s="219">
        <v>4409.0720000000001</v>
      </c>
      <c r="AP160" s="219">
        <v>4717.6120000000001</v>
      </c>
      <c r="AQ160" s="219">
        <v>4779.25</v>
      </c>
      <c r="AR160" s="219">
        <v>4885.1719999999996</v>
      </c>
      <c r="AS160" s="219">
        <v>4856.4799999999996</v>
      </c>
      <c r="AT160" s="219">
        <v>11322.437</v>
      </c>
      <c r="AU160" s="219">
        <v>10899.563</v>
      </c>
      <c r="AV160" s="219">
        <v>10723.272000000001</v>
      </c>
      <c r="AW160" s="219">
        <v>5074.6530000000002</v>
      </c>
      <c r="AX160" s="219">
        <v>4149.5469999999996</v>
      </c>
      <c r="AY160" s="240">
        <v>1714.316</v>
      </c>
      <c r="AZ160" s="245">
        <v>1884</v>
      </c>
    </row>
    <row r="161" spans="1:52" ht="12.75" hidden="1" customHeight="1" x14ac:dyDescent="0.35">
      <c r="A161" s="217" t="s">
        <v>688</v>
      </c>
      <c r="B161" s="217" t="s">
        <v>689</v>
      </c>
      <c r="C161" s="218" t="s">
        <v>690</v>
      </c>
      <c r="D161" s="219">
        <v>0</v>
      </c>
      <c r="E161" s="219">
        <v>0</v>
      </c>
      <c r="F161" s="219">
        <v>0</v>
      </c>
      <c r="G161" s="219">
        <v>0</v>
      </c>
      <c r="H161" s="219">
        <v>0</v>
      </c>
      <c r="I161" s="219">
        <v>0</v>
      </c>
      <c r="J161" s="219">
        <v>0</v>
      </c>
      <c r="K161" s="219">
        <v>0</v>
      </c>
      <c r="L161" s="219">
        <v>0</v>
      </c>
      <c r="M161" s="219">
        <v>0</v>
      </c>
      <c r="N161" s="219">
        <v>0</v>
      </c>
      <c r="O161" s="219">
        <v>0</v>
      </c>
      <c r="P161" s="219">
        <v>0</v>
      </c>
      <c r="Q161" s="219">
        <v>0</v>
      </c>
      <c r="R161" s="219">
        <v>0</v>
      </c>
      <c r="S161" s="219">
        <v>0</v>
      </c>
      <c r="T161" s="219">
        <v>0</v>
      </c>
      <c r="U161" s="219">
        <v>0</v>
      </c>
      <c r="V161" s="219">
        <v>0</v>
      </c>
      <c r="W161" s="219">
        <v>0</v>
      </c>
      <c r="X161" s="219">
        <v>0</v>
      </c>
      <c r="Y161" s="219">
        <v>0</v>
      </c>
      <c r="Z161" s="219">
        <v>0</v>
      </c>
      <c r="AA161" s="219">
        <v>0</v>
      </c>
      <c r="AB161" s="219">
        <v>0</v>
      </c>
      <c r="AC161" s="219">
        <v>0</v>
      </c>
      <c r="AD161" s="219">
        <v>0</v>
      </c>
      <c r="AE161" s="219">
        <v>0</v>
      </c>
      <c r="AF161" s="219">
        <v>0</v>
      </c>
      <c r="AG161" s="219">
        <v>0</v>
      </c>
      <c r="AH161" s="219">
        <v>0</v>
      </c>
      <c r="AI161" s="219">
        <v>0</v>
      </c>
      <c r="AJ161" s="219">
        <v>0</v>
      </c>
      <c r="AK161" s="219">
        <v>0</v>
      </c>
      <c r="AL161" s="219">
        <v>0</v>
      </c>
      <c r="AM161" s="219">
        <v>0</v>
      </c>
      <c r="AN161" s="219">
        <v>0</v>
      </c>
      <c r="AO161" s="219"/>
      <c r="AP161" s="219">
        <v>0</v>
      </c>
      <c r="AQ161" s="219"/>
      <c r="AR161" s="219">
        <v>0</v>
      </c>
      <c r="AS161" s="219">
        <v>0</v>
      </c>
      <c r="AT161" s="219">
        <v>0</v>
      </c>
      <c r="AU161" s="219">
        <v>0</v>
      </c>
      <c r="AV161" s="219">
        <v>0</v>
      </c>
      <c r="AW161" s="219">
        <v>0</v>
      </c>
      <c r="AX161" s="219">
        <v>0</v>
      </c>
      <c r="AY161" s="240">
        <v>0</v>
      </c>
      <c r="AZ161" s="245"/>
    </row>
    <row r="162" spans="1:52" x14ac:dyDescent="0.35">
      <c r="A162" s="217" t="s">
        <v>691</v>
      </c>
      <c r="B162" s="217" t="s">
        <v>692</v>
      </c>
      <c r="C162" s="218" t="s">
        <v>693</v>
      </c>
      <c r="D162" s="219">
        <v>1326.9588676216983</v>
      </c>
      <c r="E162" s="219">
        <v>1526.7243783473061</v>
      </c>
      <c r="F162" s="219">
        <v>1547.5338785778113</v>
      </c>
      <c r="G162" s="219">
        <v>0</v>
      </c>
      <c r="H162" s="219">
        <v>0</v>
      </c>
      <c r="I162" s="219">
        <v>0</v>
      </c>
      <c r="J162" s="219">
        <v>0</v>
      </c>
      <c r="K162" s="219">
        <v>0</v>
      </c>
      <c r="L162" s="219">
        <v>0</v>
      </c>
      <c r="M162" s="219">
        <v>0</v>
      </c>
      <c r="N162" s="219">
        <v>0</v>
      </c>
      <c r="O162" s="219">
        <v>0</v>
      </c>
      <c r="P162" s="219">
        <v>0</v>
      </c>
      <c r="Q162" s="219">
        <v>767.04600000000005</v>
      </c>
      <c r="R162" s="219">
        <v>1841.4090000000001</v>
      </c>
      <c r="S162" s="219">
        <v>1814.03</v>
      </c>
      <c r="T162" s="219">
        <v>1828.5450000000001</v>
      </c>
      <c r="U162" s="219">
        <v>6323.0950000000003</v>
      </c>
      <c r="V162" s="219">
        <v>5956.1790000000001</v>
      </c>
      <c r="W162" s="219">
        <v>6181.88</v>
      </c>
      <c r="X162" s="219">
        <v>6198.1189999999997</v>
      </c>
      <c r="Y162" s="219">
        <v>3488.9580000000001</v>
      </c>
      <c r="Z162" s="219">
        <v>3495.259</v>
      </c>
      <c r="AA162" s="219">
        <v>3700.1779999999999</v>
      </c>
      <c r="AB162" s="219">
        <v>3688.0419999999999</v>
      </c>
      <c r="AC162" s="219">
        <v>3623.819</v>
      </c>
      <c r="AD162" s="219">
        <v>3686.0210000000002</v>
      </c>
      <c r="AE162" s="219">
        <v>3784.5880000000002</v>
      </c>
      <c r="AF162" s="219">
        <v>4436.8654999999999</v>
      </c>
      <c r="AG162" s="219">
        <v>4290.4796100000003</v>
      </c>
      <c r="AH162" s="219">
        <v>5286.7829300000003</v>
      </c>
      <c r="AI162" s="219">
        <v>5351.5485200000003</v>
      </c>
      <c r="AJ162" s="219">
        <v>5367.6950900000002</v>
      </c>
      <c r="AK162" s="219">
        <v>5299.5903399999997</v>
      </c>
      <c r="AL162" s="219">
        <v>1832.94111</v>
      </c>
      <c r="AM162" s="219">
        <v>1900.2524199999998</v>
      </c>
      <c r="AN162" s="219">
        <v>1913.2962</v>
      </c>
      <c r="AO162" s="219">
        <v>2332.0441599999999</v>
      </c>
      <c r="AP162" s="219">
        <v>2172.7901299999999</v>
      </c>
      <c r="AQ162" s="219">
        <v>2249.3145399999999</v>
      </c>
      <c r="AR162" s="219">
        <v>1780.9159999999999</v>
      </c>
      <c r="AS162" s="219">
        <v>1761.24</v>
      </c>
      <c r="AT162" s="219">
        <v>1727.3019999999999</v>
      </c>
      <c r="AU162" s="219">
        <v>1735.796</v>
      </c>
      <c r="AV162" s="219">
        <v>102.45399999999999</v>
      </c>
      <c r="AW162" s="219">
        <v>97.864999999999995</v>
      </c>
      <c r="AX162" s="219">
        <v>91.051000000000002</v>
      </c>
      <c r="AY162" s="240">
        <v>89.18</v>
      </c>
      <c r="AZ162" s="245">
        <v>94</v>
      </c>
    </row>
    <row r="163" spans="1:52" ht="12.75" hidden="1" customHeight="1" x14ac:dyDescent="0.35">
      <c r="A163" s="217" t="s">
        <v>694</v>
      </c>
      <c r="B163" s="217" t="s">
        <v>695</v>
      </c>
      <c r="C163" s="218" t="s">
        <v>696</v>
      </c>
      <c r="D163" s="219">
        <v>0</v>
      </c>
      <c r="E163" s="219">
        <v>0</v>
      </c>
      <c r="F163" s="219">
        <v>0</v>
      </c>
      <c r="G163" s="219">
        <v>0</v>
      </c>
      <c r="H163" s="219">
        <v>0</v>
      </c>
      <c r="I163" s="219">
        <v>0</v>
      </c>
      <c r="J163" s="219">
        <v>0</v>
      </c>
      <c r="K163" s="219">
        <v>0</v>
      </c>
      <c r="L163" s="219">
        <v>0</v>
      </c>
      <c r="M163" s="219">
        <v>0</v>
      </c>
      <c r="N163" s="219">
        <v>0</v>
      </c>
      <c r="O163" s="219">
        <v>0</v>
      </c>
      <c r="P163" s="219">
        <v>0</v>
      </c>
      <c r="Q163" s="219">
        <v>0</v>
      </c>
      <c r="R163" s="219">
        <v>0</v>
      </c>
      <c r="S163" s="219">
        <v>0</v>
      </c>
      <c r="T163" s="219">
        <v>0</v>
      </c>
      <c r="U163" s="219">
        <v>0</v>
      </c>
      <c r="V163" s="219">
        <v>0</v>
      </c>
      <c r="W163" s="219">
        <v>0</v>
      </c>
      <c r="X163" s="219">
        <v>0</v>
      </c>
      <c r="Y163" s="219">
        <v>0</v>
      </c>
      <c r="Z163" s="219">
        <v>0</v>
      </c>
      <c r="AA163" s="219">
        <v>0</v>
      </c>
      <c r="AB163" s="219">
        <v>0</v>
      </c>
      <c r="AC163" s="219">
        <v>0</v>
      </c>
      <c r="AD163" s="219">
        <v>0</v>
      </c>
      <c r="AE163" s="219">
        <v>0</v>
      </c>
      <c r="AF163" s="219">
        <v>0</v>
      </c>
      <c r="AG163" s="219">
        <v>0</v>
      </c>
      <c r="AH163" s="219">
        <v>0</v>
      </c>
      <c r="AI163" s="219">
        <v>0</v>
      </c>
      <c r="AJ163" s="219">
        <v>0</v>
      </c>
      <c r="AK163" s="219">
        <v>0</v>
      </c>
      <c r="AL163" s="219">
        <v>0</v>
      </c>
      <c r="AM163" s="219">
        <v>0</v>
      </c>
      <c r="AN163" s="219">
        <v>0</v>
      </c>
      <c r="AO163" s="219"/>
      <c r="AP163" s="219">
        <v>0</v>
      </c>
      <c r="AQ163" s="219"/>
      <c r="AR163" s="219">
        <v>0</v>
      </c>
      <c r="AS163" s="219">
        <v>0</v>
      </c>
      <c r="AT163" s="219">
        <v>0</v>
      </c>
      <c r="AU163" s="219">
        <v>0</v>
      </c>
      <c r="AV163" s="219">
        <v>0</v>
      </c>
      <c r="AW163" s="219">
        <v>0</v>
      </c>
      <c r="AX163" s="219">
        <v>0</v>
      </c>
      <c r="AY163" s="240">
        <v>0</v>
      </c>
      <c r="AZ163" s="245"/>
    </row>
    <row r="164" spans="1:52" ht="24" hidden="1" customHeight="1" x14ac:dyDescent="0.35">
      <c r="A164" s="217" t="s">
        <v>697</v>
      </c>
      <c r="B164" s="217" t="s">
        <v>698</v>
      </c>
      <c r="C164" s="218" t="s">
        <v>699</v>
      </c>
      <c r="D164" s="219">
        <v>0</v>
      </c>
      <c r="E164" s="219">
        <v>0</v>
      </c>
      <c r="F164" s="219">
        <v>0</v>
      </c>
      <c r="G164" s="219">
        <v>0</v>
      </c>
      <c r="H164" s="219">
        <v>0</v>
      </c>
      <c r="I164" s="219">
        <v>0</v>
      </c>
      <c r="J164" s="219">
        <v>0</v>
      </c>
      <c r="K164" s="219">
        <v>0</v>
      </c>
      <c r="L164" s="219">
        <v>0</v>
      </c>
      <c r="M164" s="219">
        <v>0</v>
      </c>
      <c r="N164" s="219">
        <v>0</v>
      </c>
      <c r="O164" s="219">
        <v>0</v>
      </c>
      <c r="P164" s="219">
        <v>0</v>
      </c>
      <c r="Q164" s="219">
        <v>0</v>
      </c>
      <c r="R164" s="219">
        <v>0</v>
      </c>
      <c r="S164" s="219">
        <v>0</v>
      </c>
      <c r="T164" s="219">
        <v>0</v>
      </c>
      <c r="U164" s="219">
        <v>0</v>
      </c>
      <c r="V164" s="219">
        <v>0</v>
      </c>
      <c r="W164" s="219">
        <v>0</v>
      </c>
      <c r="X164" s="219">
        <v>0</v>
      </c>
      <c r="Y164" s="219">
        <v>0</v>
      </c>
      <c r="Z164" s="219">
        <v>0</v>
      </c>
      <c r="AA164" s="219">
        <v>0</v>
      </c>
      <c r="AB164" s="219">
        <v>0</v>
      </c>
      <c r="AC164" s="219">
        <v>0</v>
      </c>
      <c r="AD164" s="219">
        <v>0</v>
      </c>
      <c r="AE164" s="219">
        <v>0</v>
      </c>
      <c r="AF164" s="219">
        <v>0</v>
      </c>
      <c r="AG164" s="219">
        <v>0</v>
      </c>
      <c r="AH164" s="219">
        <v>0</v>
      </c>
      <c r="AI164" s="219">
        <v>0</v>
      </c>
      <c r="AJ164" s="219">
        <v>0</v>
      </c>
      <c r="AK164" s="219">
        <v>0</v>
      </c>
      <c r="AL164" s="219">
        <v>0</v>
      </c>
      <c r="AM164" s="219">
        <v>0</v>
      </c>
      <c r="AN164" s="219">
        <v>0</v>
      </c>
      <c r="AO164" s="219"/>
      <c r="AP164" s="219">
        <v>0</v>
      </c>
      <c r="AQ164" s="219"/>
      <c r="AR164" s="219">
        <v>0</v>
      </c>
      <c r="AS164" s="219">
        <v>0</v>
      </c>
      <c r="AT164" s="219">
        <v>0</v>
      </c>
      <c r="AU164" s="219">
        <v>0</v>
      </c>
      <c r="AV164" s="219">
        <v>0</v>
      </c>
      <c r="AW164" s="219">
        <v>0</v>
      </c>
      <c r="AX164" s="219">
        <v>0</v>
      </c>
      <c r="AY164" s="240">
        <v>0</v>
      </c>
      <c r="AZ164" s="245"/>
    </row>
    <row r="165" spans="1:52" ht="24" customHeight="1" x14ac:dyDescent="0.35">
      <c r="A165" s="217" t="s">
        <v>700</v>
      </c>
      <c r="B165" s="217" t="s">
        <v>701</v>
      </c>
      <c r="C165" s="218" t="s">
        <v>702</v>
      </c>
      <c r="D165" s="219">
        <v>0</v>
      </c>
      <c r="E165" s="219">
        <v>0</v>
      </c>
      <c r="F165" s="219">
        <v>0</v>
      </c>
      <c r="G165" s="219">
        <v>0</v>
      </c>
      <c r="H165" s="219">
        <v>0</v>
      </c>
      <c r="I165" s="219">
        <v>0</v>
      </c>
      <c r="J165" s="219">
        <v>111.65844246760122</v>
      </c>
      <c r="K165" s="219">
        <v>103.39724873506697</v>
      </c>
      <c r="L165" s="219">
        <v>105.26121080699598</v>
      </c>
      <c r="M165" s="219">
        <v>0</v>
      </c>
      <c r="N165" s="219">
        <v>0</v>
      </c>
      <c r="O165" s="219">
        <v>0</v>
      </c>
      <c r="P165" s="219">
        <v>0</v>
      </c>
      <c r="Q165" s="219">
        <v>0</v>
      </c>
      <c r="R165" s="219">
        <v>0</v>
      </c>
      <c r="S165" s="219">
        <v>4152.0600000000004</v>
      </c>
      <c r="T165" s="219">
        <v>4710.1030000000001</v>
      </c>
      <c r="U165" s="219">
        <v>9484.768</v>
      </c>
      <c r="V165" s="219">
        <v>10261.458000000001</v>
      </c>
      <c r="W165" s="219">
        <v>10224.401</v>
      </c>
      <c r="X165" s="219">
        <v>5296.7309999999998</v>
      </c>
      <c r="Y165" s="219">
        <v>5407.17</v>
      </c>
      <c r="Z165" s="219">
        <v>5562.4340000000002</v>
      </c>
      <c r="AA165" s="219">
        <v>9293.8279999999995</v>
      </c>
      <c r="AB165" s="219">
        <v>9153.7279999999992</v>
      </c>
      <c r="AC165" s="219">
        <v>9826.7790000000005</v>
      </c>
      <c r="AD165" s="219">
        <v>11278.896000000001</v>
      </c>
      <c r="AE165" s="219">
        <v>19086.288</v>
      </c>
      <c r="AF165" s="219">
        <v>19550.526620000001</v>
      </c>
      <c r="AG165" s="219">
        <v>16960.495269999999</v>
      </c>
      <c r="AH165" s="219">
        <v>18741.049749999998</v>
      </c>
      <c r="AI165" s="219">
        <v>18832.4067</v>
      </c>
      <c r="AJ165" s="219">
        <v>18753.814399999999</v>
      </c>
      <c r="AK165" s="219">
        <v>19380.591619999999</v>
      </c>
      <c r="AL165" s="219">
        <v>19973.458050000001</v>
      </c>
      <c r="AM165" s="219">
        <v>19491.53514</v>
      </c>
      <c r="AN165" s="219">
        <v>17695.491999999998</v>
      </c>
      <c r="AO165" s="219">
        <v>14963.18446</v>
      </c>
      <c r="AP165" s="219">
        <v>17427.04739</v>
      </c>
      <c r="AQ165" s="219">
        <v>18429.354940000001</v>
      </c>
      <c r="AR165" s="219">
        <v>19033.46704</v>
      </c>
      <c r="AS165" s="219">
        <v>21986.760320000001</v>
      </c>
      <c r="AT165" s="219">
        <v>22968.780429999999</v>
      </c>
      <c r="AU165" s="219">
        <v>21539.611410000001</v>
      </c>
      <c r="AV165" s="219">
        <v>22640.80775</v>
      </c>
      <c r="AW165" s="219">
        <v>22909.264299999999</v>
      </c>
      <c r="AX165" s="219">
        <v>21134.955440000002</v>
      </c>
      <c r="AY165" s="240">
        <v>21792.529480000001</v>
      </c>
      <c r="AZ165" s="245">
        <v>22850</v>
      </c>
    </row>
    <row r="166" spans="1:52" ht="12.75" hidden="1" customHeight="1" x14ac:dyDescent="0.35">
      <c r="A166" s="217" t="s">
        <v>703</v>
      </c>
      <c r="B166" s="217" t="s">
        <v>704</v>
      </c>
      <c r="C166" s="218" t="s">
        <v>704</v>
      </c>
      <c r="D166" s="219">
        <v>0</v>
      </c>
      <c r="E166" s="219">
        <v>0</v>
      </c>
      <c r="F166" s="219">
        <v>0</v>
      </c>
      <c r="G166" s="219">
        <v>0</v>
      </c>
      <c r="H166" s="219">
        <v>0</v>
      </c>
      <c r="I166" s="219">
        <v>0</v>
      </c>
      <c r="J166" s="219">
        <v>0</v>
      </c>
      <c r="K166" s="219">
        <v>0</v>
      </c>
      <c r="L166" s="219">
        <v>0</v>
      </c>
      <c r="M166" s="219">
        <v>0</v>
      </c>
      <c r="N166" s="219">
        <v>0</v>
      </c>
      <c r="O166" s="219">
        <v>0</v>
      </c>
      <c r="P166" s="219">
        <v>0</v>
      </c>
      <c r="Q166" s="219">
        <v>0</v>
      </c>
      <c r="R166" s="219">
        <v>0</v>
      </c>
      <c r="S166" s="219">
        <v>0</v>
      </c>
      <c r="T166" s="219">
        <v>0</v>
      </c>
      <c r="U166" s="219">
        <v>0</v>
      </c>
      <c r="V166" s="219">
        <v>0</v>
      </c>
      <c r="W166" s="219">
        <v>0</v>
      </c>
      <c r="X166" s="219">
        <v>0</v>
      </c>
      <c r="Y166" s="219">
        <v>0</v>
      </c>
      <c r="Z166" s="219">
        <v>0</v>
      </c>
      <c r="AA166" s="219">
        <v>0</v>
      </c>
      <c r="AB166" s="219">
        <v>0</v>
      </c>
      <c r="AC166" s="219">
        <v>0</v>
      </c>
      <c r="AD166" s="219">
        <v>0</v>
      </c>
      <c r="AE166" s="219">
        <v>0</v>
      </c>
      <c r="AF166" s="219">
        <v>0</v>
      </c>
      <c r="AG166" s="219">
        <v>0</v>
      </c>
      <c r="AH166" s="219">
        <v>0</v>
      </c>
      <c r="AI166" s="219">
        <v>0</v>
      </c>
      <c r="AJ166" s="219">
        <v>0</v>
      </c>
      <c r="AK166" s="219">
        <v>0</v>
      </c>
      <c r="AL166" s="219">
        <v>0</v>
      </c>
      <c r="AM166" s="219">
        <v>0</v>
      </c>
      <c r="AN166" s="219">
        <v>0</v>
      </c>
      <c r="AO166" s="219"/>
      <c r="AP166" s="219">
        <v>0</v>
      </c>
      <c r="AQ166" s="219"/>
      <c r="AR166" s="219">
        <v>0</v>
      </c>
      <c r="AS166" s="219">
        <v>0</v>
      </c>
      <c r="AT166" s="219">
        <v>0</v>
      </c>
      <c r="AU166" s="219">
        <v>0</v>
      </c>
      <c r="AV166" s="219">
        <v>0</v>
      </c>
      <c r="AW166" s="219">
        <v>0</v>
      </c>
      <c r="AX166" s="219">
        <v>0</v>
      </c>
      <c r="AY166" s="240">
        <v>0</v>
      </c>
      <c r="AZ166" s="245"/>
    </row>
    <row r="167" spans="1:52" ht="12.75" hidden="1" customHeight="1" x14ac:dyDescent="0.35">
      <c r="A167" s="217" t="s">
        <v>705</v>
      </c>
      <c r="B167" s="217" t="s">
        <v>706</v>
      </c>
      <c r="C167" s="218" t="s">
        <v>707</v>
      </c>
      <c r="D167" s="219">
        <v>0</v>
      </c>
      <c r="E167" s="219">
        <v>0</v>
      </c>
      <c r="F167" s="219">
        <v>0</v>
      </c>
      <c r="G167" s="219">
        <v>0</v>
      </c>
      <c r="H167" s="219">
        <v>0</v>
      </c>
      <c r="I167" s="219">
        <v>0</v>
      </c>
      <c r="J167" s="219">
        <v>0</v>
      </c>
      <c r="K167" s="219">
        <v>0</v>
      </c>
      <c r="L167" s="219">
        <v>0</v>
      </c>
      <c r="M167" s="219">
        <v>0</v>
      </c>
      <c r="N167" s="219">
        <v>0</v>
      </c>
      <c r="O167" s="219">
        <v>0</v>
      </c>
      <c r="P167" s="219">
        <v>0</v>
      </c>
      <c r="Q167" s="219">
        <v>0</v>
      </c>
      <c r="R167" s="219">
        <v>0</v>
      </c>
      <c r="S167" s="219">
        <v>0</v>
      </c>
      <c r="T167" s="219">
        <v>0</v>
      </c>
      <c r="U167" s="219">
        <v>0</v>
      </c>
      <c r="V167" s="219">
        <v>0</v>
      </c>
      <c r="W167" s="219">
        <v>0</v>
      </c>
      <c r="X167" s="219">
        <v>0</v>
      </c>
      <c r="Y167" s="219">
        <v>0</v>
      </c>
      <c r="Z167" s="219">
        <v>0</v>
      </c>
      <c r="AA167" s="219">
        <v>0</v>
      </c>
      <c r="AB167" s="219">
        <v>0</v>
      </c>
      <c r="AC167" s="219">
        <v>0</v>
      </c>
      <c r="AD167" s="219">
        <v>0</v>
      </c>
      <c r="AE167" s="219">
        <v>0</v>
      </c>
      <c r="AF167" s="219">
        <v>0</v>
      </c>
      <c r="AG167" s="219">
        <v>0</v>
      </c>
      <c r="AH167" s="219">
        <v>0</v>
      </c>
      <c r="AI167" s="219">
        <v>0</v>
      </c>
      <c r="AJ167" s="219">
        <v>0</v>
      </c>
      <c r="AK167" s="219">
        <v>0</v>
      </c>
      <c r="AL167" s="219">
        <v>0</v>
      </c>
      <c r="AM167" s="219">
        <v>0</v>
      </c>
      <c r="AN167" s="219">
        <v>0</v>
      </c>
      <c r="AO167" s="219"/>
      <c r="AP167" s="219">
        <v>0</v>
      </c>
      <c r="AQ167" s="219"/>
      <c r="AR167" s="219">
        <v>0</v>
      </c>
      <c r="AS167" s="219">
        <v>0</v>
      </c>
      <c r="AT167" s="219">
        <v>0</v>
      </c>
      <c r="AU167" s="219">
        <v>0</v>
      </c>
      <c r="AV167" s="219">
        <v>0</v>
      </c>
      <c r="AW167" s="219">
        <v>0</v>
      </c>
      <c r="AX167" s="219">
        <v>0</v>
      </c>
      <c r="AY167" s="240">
        <v>0</v>
      </c>
      <c r="AZ167" s="245"/>
    </row>
    <row r="168" spans="1:52" ht="12.75" hidden="1" customHeight="1" x14ac:dyDescent="0.35">
      <c r="A168" s="217" t="s">
        <v>708</v>
      </c>
      <c r="B168" s="217" t="s">
        <v>709</v>
      </c>
      <c r="C168" s="218" t="s">
        <v>710</v>
      </c>
      <c r="D168" s="219">
        <v>0</v>
      </c>
      <c r="E168" s="219">
        <v>0</v>
      </c>
      <c r="F168" s="219">
        <v>0</v>
      </c>
      <c r="G168" s="219">
        <v>0</v>
      </c>
      <c r="H168" s="219">
        <v>0</v>
      </c>
      <c r="I168" s="219">
        <v>0</v>
      </c>
      <c r="J168" s="219">
        <v>0</v>
      </c>
      <c r="K168" s="219">
        <v>0</v>
      </c>
      <c r="L168" s="219">
        <v>0</v>
      </c>
      <c r="M168" s="219">
        <v>0</v>
      </c>
      <c r="N168" s="219">
        <v>0</v>
      </c>
      <c r="O168" s="219">
        <v>0</v>
      </c>
      <c r="P168" s="219">
        <v>0</v>
      </c>
      <c r="Q168" s="219">
        <v>0</v>
      </c>
      <c r="R168" s="219">
        <v>0</v>
      </c>
      <c r="S168" s="219">
        <v>0</v>
      </c>
      <c r="T168" s="219">
        <v>0</v>
      </c>
      <c r="U168" s="219">
        <v>0</v>
      </c>
      <c r="V168" s="219">
        <v>0</v>
      </c>
      <c r="W168" s="219">
        <v>0</v>
      </c>
      <c r="X168" s="219">
        <v>0</v>
      </c>
      <c r="Y168" s="219">
        <v>0</v>
      </c>
      <c r="Z168" s="219">
        <v>0</v>
      </c>
      <c r="AA168" s="219">
        <v>0</v>
      </c>
      <c r="AB168" s="219">
        <v>0</v>
      </c>
      <c r="AC168" s="219">
        <v>0</v>
      </c>
      <c r="AD168" s="219">
        <v>0</v>
      </c>
      <c r="AE168" s="219">
        <v>0</v>
      </c>
      <c r="AF168" s="219">
        <v>0</v>
      </c>
      <c r="AG168" s="219">
        <v>0</v>
      </c>
      <c r="AH168" s="219">
        <v>0</v>
      </c>
      <c r="AI168" s="219">
        <v>0</v>
      </c>
      <c r="AJ168" s="219">
        <v>0</v>
      </c>
      <c r="AK168" s="219">
        <v>0</v>
      </c>
      <c r="AL168" s="219">
        <v>0</v>
      </c>
      <c r="AM168" s="219">
        <v>0</v>
      </c>
      <c r="AN168" s="219">
        <v>0</v>
      </c>
      <c r="AO168" s="219"/>
      <c r="AP168" s="219">
        <v>0</v>
      </c>
      <c r="AQ168" s="219"/>
      <c r="AR168" s="219">
        <v>0</v>
      </c>
      <c r="AS168" s="219">
        <v>0</v>
      </c>
      <c r="AT168" s="219">
        <v>0</v>
      </c>
      <c r="AU168" s="219">
        <v>0</v>
      </c>
      <c r="AV168" s="219">
        <v>0</v>
      </c>
      <c r="AW168" s="219">
        <v>0</v>
      </c>
      <c r="AX168" s="219">
        <v>0</v>
      </c>
      <c r="AY168" s="240">
        <v>0</v>
      </c>
      <c r="AZ168" s="245"/>
    </row>
    <row r="169" spans="1:52" ht="12.75" hidden="1" customHeight="1" x14ac:dyDescent="0.35">
      <c r="A169" s="217" t="s">
        <v>711</v>
      </c>
      <c r="B169" s="217" t="s">
        <v>712</v>
      </c>
      <c r="C169" s="218" t="s">
        <v>713</v>
      </c>
      <c r="D169" s="219">
        <v>0</v>
      </c>
      <c r="E169" s="219">
        <v>0</v>
      </c>
      <c r="F169" s="219">
        <v>0</v>
      </c>
      <c r="G169" s="219">
        <v>0</v>
      </c>
      <c r="H169" s="219">
        <v>0</v>
      </c>
      <c r="I169" s="219">
        <v>0</v>
      </c>
      <c r="J169" s="219">
        <v>0</v>
      </c>
      <c r="K169" s="219">
        <v>0</v>
      </c>
      <c r="L169" s="219">
        <v>0</v>
      </c>
      <c r="M169" s="219">
        <v>0</v>
      </c>
      <c r="N169" s="219">
        <v>0</v>
      </c>
      <c r="O169" s="219">
        <v>0</v>
      </c>
      <c r="P169" s="219">
        <v>0</v>
      </c>
      <c r="Q169" s="219">
        <v>0</v>
      </c>
      <c r="R169" s="219">
        <v>0</v>
      </c>
      <c r="S169" s="219">
        <v>0</v>
      </c>
      <c r="T169" s="219">
        <v>0</v>
      </c>
      <c r="U169" s="219">
        <v>0</v>
      </c>
      <c r="V169" s="219">
        <v>0</v>
      </c>
      <c r="W169" s="219">
        <v>0</v>
      </c>
      <c r="X169" s="219">
        <v>0</v>
      </c>
      <c r="Y169" s="219">
        <v>0</v>
      </c>
      <c r="Z169" s="219">
        <v>0</v>
      </c>
      <c r="AA169" s="219">
        <v>0</v>
      </c>
      <c r="AB169" s="219">
        <v>0</v>
      </c>
      <c r="AC169" s="219">
        <v>0</v>
      </c>
      <c r="AD169" s="219">
        <v>0</v>
      </c>
      <c r="AE169" s="219">
        <v>0</v>
      </c>
      <c r="AF169" s="219">
        <v>0</v>
      </c>
      <c r="AG169" s="219">
        <v>0</v>
      </c>
      <c r="AH169" s="219">
        <v>0</v>
      </c>
      <c r="AI169" s="219">
        <v>0</v>
      </c>
      <c r="AJ169" s="219">
        <v>0</v>
      </c>
      <c r="AK169" s="219">
        <v>0</v>
      </c>
      <c r="AL169" s="219">
        <v>0</v>
      </c>
      <c r="AM169" s="219">
        <v>0</v>
      </c>
      <c r="AN169" s="219">
        <v>0</v>
      </c>
      <c r="AO169" s="219"/>
      <c r="AP169" s="219">
        <v>0</v>
      </c>
      <c r="AQ169" s="219"/>
      <c r="AR169" s="219">
        <v>0</v>
      </c>
      <c r="AS169" s="219">
        <v>0</v>
      </c>
      <c r="AT169" s="219">
        <v>0</v>
      </c>
      <c r="AU169" s="219">
        <v>0</v>
      </c>
      <c r="AV169" s="219">
        <v>0</v>
      </c>
      <c r="AW169" s="219">
        <v>0</v>
      </c>
      <c r="AX169" s="219">
        <v>0</v>
      </c>
      <c r="AY169" s="240">
        <v>0</v>
      </c>
      <c r="AZ169" s="245"/>
    </row>
    <row r="170" spans="1:52" ht="24" hidden="1" customHeight="1" x14ac:dyDescent="0.35">
      <c r="A170" s="217" t="s">
        <v>714</v>
      </c>
      <c r="B170" s="217" t="s">
        <v>715</v>
      </c>
      <c r="C170" s="218" t="s">
        <v>716</v>
      </c>
      <c r="D170" s="219">
        <v>0</v>
      </c>
      <c r="E170" s="219">
        <v>0</v>
      </c>
      <c r="F170" s="219">
        <v>0</v>
      </c>
      <c r="G170" s="219">
        <v>0</v>
      </c>
      <c r="H170" s="219">
        <v>0</v>
      </c>
      <c r="I170" s="219">
        <v>0</v>
      </c>
      <c r="J170" s="219">
        <v>0</v>
      </c>
      <c r="K170" s="219">
        <v>0</v>
      </c>
      <c r="L170" s="219">
        <v>0</v>
      </c>
      <c r="M170" s="219">
        <v>0</v>
      </c>
      <c r="N170" s="219">
        <v>0</v>
      </c>
      <c r="O170" s="219">
        <v>0</v>
      </c>
      <c r="P170" s="219">
        <v>0</v>
      </c>
      <c r="Q170" s="219">
        <v>0</v>
      </c>
      <c r="R170" s="219">
        <v>0</v>
      </c>
      <c r="S170" s="219">
        <v>0</v>
      </c>
      <c r="T170" s="219">
        <v>0</v>
      </c>
      <c r="U170" s="219">
        <v>0</v>
      </c>
      <c r="V170" s="219">
        <v>0</v>
      </c>
      <c r="W170" s="219">
        <v>0</v>
      </c>
      <c r="X170" s="219">
        <v>0</v>
      </c>
      <c r="Y170" s="219">
        <v>0</v>
      </c>
      <c r="Z170" s="219">
        <v>0</v>
      </c>
      <c r="AA170" s="219">
        <v>0</v>
      </c>
      <c r="AB170" s="219">
        <v>0</v>
      </c>
      <c r="AC170" s="219">
        <v>0</v>
      </c>
      <c r="AD170" s="219">
        <v>0</v>
      </c>
      <c r="AE170" s="219">
        <v>0</v>
      </c>
      <c r="AF170" s="219">
        <v>0</v>
      </c>
      <c r="AG170" s="219">
        <v>0</v>
      </c>
      <c r="AH170" s="219">
        <v>0</v>
      </c>
      <c r="AI170" s="219">
        <v>0</v>
      </c>
      <c r="AJ170" s="219">
        <v>0</v>
      </c>
      <c r="AK170" s="219">
        <v>0</v>
      </c>
      <c r="AL170" s="219">
        <v>0</v>
      </c>
      <c r="AM170" s="219">
        <v>0</v>
      </c>
      <c r="AN170" s="219">
        <v>0</v>
      </c>
      <c r="AO170" s="219"/>
      <c r="AP170" s="219">
        <v>0</v>
      </c>
      <c r="AQ170" s="219"/>
      <c r="AR170" s="219">
        <v>0</v>
      </c>
      <c r="AS170" s="219">
        <v>0</v>
      </c>
      <c r="AT170" s="219">
        <v>0</v>
      </c>
      <c r="AU170" s="219">
        <v>0</v>
      </c>
      <c r="AV170" s="219">
        <v>0</v>
      </c>
      <c r="AW170" s="219">
        <v>0</v>
      </c>
      <c r="AX170" s="219">
        <v>0</v>
      </c>
      <c r="AY170" s="240">
        <v>0</v>
      </c>
      <c r="AZ170" s="245"/>
    </row>
    <row r="171" spans="1:52" ht="12.75" hidden="1" customHeight="1" x14ac:dyDescent="0.35">
      <c r="A171" s="217" t="s">
        <v>717</v>
      </c>
      <c r="B171" s="217" t="s">
        <v>718</v>
      </c>
      <c r="C171" s="218" t="s">
        <v>719</v>
      </c>
      <c r="D171" s="219">
        <v>0</v>
      </c>
      <c r="E171" s="219">
        <v>0</v>
      </c>
      <c r="F171" s="219">
        <v>0</v>
      </c>
      <c r="G171" s="219">
        <v>0</v>
      </c>
      <c r="H171" s="219">
        <v>0</v>
      </c>
      <c r="I171" s="219">
        <v>0</v>
      </c>
      <c r="J171" s="219">
        <v>0</v>
      </c>
      <c r="K171" s="219">
        <v>0</v>
      </c>
      <c r="L171" s="219">
        <v>0</v>
      </c>
      <c r="M171" s="219">
        <v>0</v>
      </c>
      <c r="N171" s="219">
        <v>0</v>
      </c>
      <c r="O171" s="219">
        <v>0</v>
      </c>
      <c r="P171" s="219">
        <v>0</v>
      </c>
      <c r="Q171" s="219">
        <v>0</v>
      </c>
      <c r="R171" s="219">
        <v>0</v>
      </c>
      <c r="S171" s="219">
        <v>0</v>
      </c>
      <c r="T171" s="219">
        <v>0</v>
      </c>
      <c r="U171" s="219">
        <v>0</v>
      </c>
      <c r="V171" s="219">
        <v>0</v>
      </c>
      <c r="W171" s="219">
        <v>0</v>
      </c>
      <c r="X171" s="219">
        <v>0</v>
      </c>
      <c r="Y171" s="219">
        <v>0</v>
      </c>
      <c r="Z171" s="219">
        <v>0</v>
      </c>
      <c r="AA171" s="219">
        <v>0</v>
      </c>
      <c r="AB171" s="219">
        <v>0</v>
      </c>
      <c r="AC171" s="219">
        <v>0</v>
      </c>
      <c r="AD171" s="219">
        <v>0</v>
      </c>
      <c r="AE171" s="219">
        <v>0</v>
      </c>
      <c r="AF171" s="219">
        <v>0</v>
      </c>
      <c r="AG171" s="219">
        <v>0</v>
      </c>
      <c r="AH171" s="219">
        <v>0</v>
      </c>
      <c r="AI171" s="219">
        <v>0</v>
      </c>
      <c r="AJ171" s="219">
        <v>0</v>
      </c>
      <c r="AK171" s="219">
        <v>0</v>
      </c>
      <c r="AL171" s="219">
        <v>0</v>
      </c>
      <c r="AM171" s="219">
        <v>0</v>
      </c>
      <c r="AN171" s="219">
        <v>0</v>
      </c>
      <c r="AO171" s="219"/>
      <c r="AP171" s="219">
        <v>0</v>
      </c>
      <c r="AQ171" s="219"/>
      <c r="AR171" s="219">
        <v>0</v>
      </c>
      <c r="AS171" s="219">
        <v>0</v>
      </c>
      <c r="AT171" s="219">
        <v>0</v>
      </c>
      <c r="AU171" s="219">
        <v>0</v>
      </c>
      <c r="AV171" s="219">
        <v>0</v>
      </c>
      <c r="AW171" s="219">
        <v>0</v>
      </c>
      <c r="AX171" s="219">
        <v>0</v>
      </c>
      <c r="AY171" s="240">
        <v>0</v>
      </c>
      <c r="AZ171" s="245"/>
    </row>
    <row r="172" spans="1:52" ht="12.75" hidden="1" customHeight="1" x14ac:dyDescent="0.35">
      <c r="A172" s="217" t="s">
        <v>720</v>
      </c>
      <c r="B172" s="217" t="s">
        <v>721</v>
      </c>
      <c r="C172" s="218" t="s">
        <v>722</v>
      </c>
      <c r="D172" s="219">
        <v>0</v>
      </c>
      <c r="E172" s="219">
        <v>0</v>
      </c>
      <c r="F172" s="219">
        <v>0</v>
      </c>
      <c r="G172" s="219">
        <v>0</v>
      </c>
      <c r="H172" s="219">
        <v>0</v>
      </c>
      <c r="I172" s="219">
        <v>0</v>
      </c>
      <c r="J172" s="219">
        <v>0</v>
      </c>
      <c r="K172" s="219">
        <v>0</v>
      </c>
      <c r="L172" s="219">
        <v>0</v>
      </c>
      <c r="M172" s="219">
        <v>0</v>
      </c>
      <c r="N172" s="219">
        <v>0</v>
      </c>
      <c r="O172" s="219">
        <v>0</v>
      </c>
      <c r="P172" s="219">
        <v>0</v>
      </c>
      <c r="Q172" s="219">
        <v>0</v>
      </c>
      <c r="R172" s="219">
        <v>0</v>
      </c>
      <c r="S172" s="219">
        <v>0</v>
      </c>
      <c r="T172" s="219">
        <v>0</v>
      </c>
      <c r="U172" s="219">
        <v>0</v>
      </c>
      <c r="V172" s="219">
        <v>0</v>
      </c>
      <c r="W172" s="219">
        <v>0</v>
      </c>
      <c r="X172" s="219">
        <v>0</v>
      </c>
      <c r="Y172" s="219">
        <v>0</v>
      </c>
      <c r="Z172" s="219">
        <v>0</v>
      </c>
      <c r="AA172" s="219">
        <v>0</v>
      </c>
      <c r="AB172" s="219">
        <v>0</v>
      </c>
      <c r="AC172" s="219">
        <v>0</v>
      </c>
      <c r="AD172" s="219">
        <v>0</v>
      </c>
      <c r="AE172" s="219">
        <v>0</v>
      </c>
      <c r="AF172" s="219">
        <v>0</v>
      </c>
      <c r="AG172" s="219">
        <v>0</v>
      </c>
      <c r="AH172" s="219">
        <v>0</v>
      </c>
      <c r="AI172" s="219">
        <v>0</v>
      </c>
      <c r="AJ172" s="219">
        <v>0</v>
      </c>
      <c r="AK172" s="219">
        <v>0</v>
      </c>
      <c r="AL172" s="219">
        <v>0</v>
      </c>
      <c r="AM172" s="219">
        <v>0</v>
      </c>
      <c r="AN172" s="219">
        <v>0</v>
      </c>
      <c r="AO172" s="219"/>
      <c r="AP172" s="219">
        <v>0</v>
      </c>
      <c r="AQ172" s="219"/>
      <c r="AR172" s="219">
        <v>0</v>
      </c>
      <c r="AS172" s="219">
        <v>0</v>
      </c>
      <c r="AT172" s="219">
        <v>0</v>
      </c>
      <c r="AU172" s="219">
        <v>0</v>
      </c>
      <c r="AV172" s="219">
        <v>0</v>
      </c>
      <c r="AW172" s="219">
        <v>0</v>
      </c>
      <c r="AX172" s="219">
        <v>0</v>
      </c>
      <c r="AY172" s="240">
        <v>0</v>
      </c>
      <c r="AZ172" s="245"/>
    </row>
    <row r="173" spans="1:52" ht="12.75" hidden="1" customHeight="1" x14ac:dyDescent="0.35">
      <c r="A173" s="217" t="s">
        <v>723</v>
      </c>
      <c r="B173" s="217" t="s">
        <v>724</v>
      </c>
      <c r="C173" s="218" t="s">
        <v>725</v>
      </c>
      <c r="D173" s="219">
        <v>0</v>
      </c>
      <c r="E173" s="219">
        <v>0</v>
      </c>
      <c r="F173" s="219">
        <v>0</v>
      </c>
      <c r="G173" s="219">
        <v>0</v>
      </c>
      <c r="H173" s="219">
        <v>0</v>
      </c>
      <c r="I173" s="219">
        <v>0</v>
      </c>
      <c r="J173" s="219">
        <v>0</v>
      </c>
      <c r="K173" s="219">
        <v>0</v>
      </c>
      <c r="L173" s="219">
        <v>0</v>
      </c>
      <c r="M173" s="219">
        <v>0</v>
      </c>
      <c r="N173" s="219">
        <v>0</v>
      </c>
      <c r="O173" s="219">
        <v>0</v>
      </c>
      <c r="P173" s="219">
        <v>0</v>
      </c>
      <c r="Q173" s="219">
        <v>0</v>
      </c>
      <c r="R173" s="219">
        <v>0</v>
      </c>
      <c r="S173" s="219">
        <v>0</v>
      </c>
      <c r="T173" s="219">
        <v>0</v>
      </c>
      <c r="U173" s="219">
        <v>0</v>
      </c>
      <c r="V173" s="219">
        <v>0</v>
      </c>
      <c r="W173" s="219">
        <v>0</v>
      </c>
      <c r="X173" s="219">
        <v>0</v>
      </c>
      <c r="Y173" s="219">
        <v>0</v>
      </c>
      <c r="Z173" s="219">
        <v>0</v>
      </c>
      <c r="AA173" s="219">
        <v>0</v>
      </c>
      <c r="AB173" s="219">
        <v>0</v>
      </c>
      <c r="AC173" s="219">
        <v>0</v>
      </c>
      <c r="AD173" s="219">
        <v>0</v>
      </c>
      <c r="AE173" s="219">
        <v>0</v>
      </c>
      <c r="AF173" s="219">
        <v>0</v>
      </c>
      <c r="AG173" s="219">
        <v>0</v>
      </c>
      <c r="AH173" s="219">
        <v>0</v>
      </c>
      <c r="AI173" s="219">
        <v>0</v>
      </c>
      <c r="AJ173" s="219">
        <v>0</v>
      </c>
      <c r="AK173" s="219">
        <v>0</v>
      </c>
      <c r="AL173" s="219">
        <v>0</v>
      </c>
      <c r="AM173" s="219">
        <v>0</v>
      </c>
      <c r="AN173" s="219">
        <v>0</v>
      </c>
      <c r="AO173" s="219"/>
      <c r="AP173" s="219">
        <v>0</v>
      </c>
      <c r="AQ173" s="219"/>
      <c r="AR173" s="219">
        <v>0</v>
      </c>
      <c r="AS173" s="219">
        <v>0</v>
      </c>
      <c r="AT173" s="219">
        <v>0</v>
      </c>
      <c r="AU173" s="219">
        <v>0</v>
      </c>
      <c r="AV173" s="219">
        <v>0</v>
      </c>
      <c r="AW173" s="219">
        <v>0</v>
      </c>
      <c r="AX173" s="219">
        <v>0</v>
      </c>
      <c r="AY173" s="240">
        <v>0</v>
      </c>
      <c r="AZ173" s="245"/>
    </row>
    <row r="174" spans="1:52" ht="12.75" hidden="1" customHeight="1" x14ac:dyDescent="0.35">
      <c r="A174" s="217" t="s">
        <v>726</v>
      </c>
      <c r="B174" s="217" t="s">
        <v>727</v>
      </c>
      <c r="C174" s="218" t="s">
        <v>728</v>
      </c>
      <c r="D174" s="219">
        <v>0</v>
      </c>
      <c r="E174" s="219">
        <v>0</v>
      </c>
      <c r="F174" s="219">
        <v>0</v>
      </c>
      <c r="G174" s="219">
        <v>0</v>
      </c>
      <c r="H174" s="219">
        <v>0</v>
      </c>
      <c r="I174" s="219">
        <v>0</v>
      </c>
      <c r="J174" s="219">
        <v>0</v>
      </c>
      <c r="K174" s="219">
        <v>0</v>
      </c>
      <c r="L174" s="219">
        <v>0</v>
      </c>
      <c r="M174" s="219">
        <v>0</v>
      </c>
      <c r="N174" s="219">
        <v>0</v>
      </c>
      <c r="O174" s="219">
        <v>0</v>
      </c>
      <c r="P174" s="219">
        <v>0</v>
      </c>
      <c r="Q174" s="219">
        <v>0</v>
      </c>
      <c r="R174" s="219">
        <v>0</v>
      </c>
      <c r="S174" s="219">
        <v>0</v>
      </c>
      <c r="T174" s="219">
        <v>0</v>
      </c>
      <c r="U174" s="219">
        <v>0</v>
      </c>
      <c r="V174" s="219">
        <v>0</v>
      </c>
      <c r="W174" s="219">
        <v>0</v>
      </c>
      <c r="X174" s="219">
        <v>0</v>
      </c>
      <c r="Y174" s="219">
        <v>0</v>
      </c>
      <c r="Z174" s="219">
        <v>0</v>
      </c>
      <c r="AA174" s="219">
        <v>0</v>
      </c>
      <c r="AB174" s="219">
        <v>0</v>
      </c>
      <c r="AC174" s="219">
        <v>0</v>
      </c>
      <c r="AD174" s="219">
        <v>0</v>
      </c>
      <c r="AE174" s="219">
        <v>0</v>
      </c>
      <c r="AF174" s="219">
        <v>0</v>
      </c>
      <c r="AG174" s="219">
        <v>0</v>
      </c>
      <c r="AH174" s="219">
        <v>0</v>
      </c>
      <c r="AI174" s="219">
        <v>0</v>
      </c>
      <c r="AJ174" s="219">
        <v>0</v>
      </c>
      <c r="AK174" s="219">
        <v>0</v>
      </c>
      <c r="AL174" s="219">
        <v>0</v>
      </c>
      <c r="AM174" s="219">
        <v>0</v>
      </c>
      <c r="AN174" s="219">
        <v>0</v>
      </c>
      <c r="AO174" s="219"/>
      <c r="AP174" s="219">
        <v>0</v>
      </c>
      <c r="AQ174" s="219"/>
      <c r="AR174" s="219">
        <v>0</v>
      </c>
      <c r="AS174" s="219">
        <v>0</v>
      </c>
      <c r="AT174" s="219">
        <v>0</v>
      </c>
      <c r="AU174" s="219">
        <v>0</v>
      </c>
      <c r="AV174" s="219">
        <v>0</v>
      </c>
      <c r="AW174" s="219">
        <v>0</v>
      </c>
      <c r="AX174" s="219">
        <v>0</v>
      </c>
      <c r="AY174" s="240">
        <v>0</v>
      </c>
      <c r="AZ174" s="245"/>
    </row>
    <row r="175" spans="1:52" ht="12.75" hidden="1" customHeight="1" x14ac:dyDescent="0.35">
      <c r="A175" s="217" t="s">
        <v>729</v>
      </c>
      <c r="B175" s="217" t="s">
        <v>730</v>
      </c>
      <c r="C175" s="218" t="s">
        <v>731</v>
      </c>
      <c r="D175" s="219">
        <v>0</v>
      </c>
      <c r="E175" s="219">
        <v>0</v>
      </c>
      <c r="F175" s="219">
        <v>0</v>
      </c>
      <c r="G175" s="219">
        <v>0</v>
      </c>
      <c r="H175" s="219">
        <v>0</v>
      </c>
      <c r="I175" s="219">
        <v>0</v>
      </c>
      <c r="J175" s="219">
        <v>0</v>
      </c>
      <c r="K175" s="219">
        <v>0</v>
      </c>
      <c r="L175" s="219">
        <v>0</v>
      </c>
      <c r="M175" s="219">
        <v>0</v>
      </c>
      <c r="N175" s="219">
        <v>0</v>
      </c>
      <c r="O175" s="219">
        <v>0</v>
      </c>
      <c r="P175" s="219">
        <v>0</v>
      </c>
      <c r="Q175" s="219">
        <v>0</v>
      </c>
      <c r="R175" s="219">
        <v>0</v>
      </c>
      <c r="S175" s="219">
        <v>0</v>
      </c>
      <c r="T175" s="219">
        <v>0</v>
      </c>
      <c r="U175" s="219">
        <v>0</v>
      </c>
      <c r="V175" s="219">
        <v>0</v>
      </c>
      <c r="W175" s="219">
        <v>0</v>
      </c>
      <c r="X175" s="219">
        <v>0</v>
      </c>
      <c r="Y175" s="219">
        <v>0</v>
      </c>
      <c r="Z175" s="219">
        <v>0</v>
      </c>
      <c r="AA175" s="219">
        <v>0</v>
      </c>
      <c r="AB175" s="219">
        <v>0</v>
      </c>
      <c r="AC175" s="219">
        <v>0</v>
      </c>
      <c r="AD175" s="219">
        <v>0</v>
      </c>
      <c r="AE175" s="219">
        <v>0</v>
      </c>
      <c r="AF175" s="219">
        <v>0</v>
      </c>
      <c r="AG175" s="219">
        <v>0</v>
      </c>
      <c r="AH175" s="219">
        <v>0</v>
      </c>
      <c r="AI175" s="219">
        <v>0</v>
      </c>
      <c r="AJ175" s="219">
        <v>0</v>
      </c>
      <c r="AK175" s="219">
        <v>0</v>
      </c>
      <c r="AL175" s="219">
        <v>0</v>
      </c>
      <c r="AM175" s="219">
        <v>0</v>
      </c>
      <c r="AN175" s="219">
        <v>0</v>
      </c>
      <c r="AO175" s="219"/>
      <c r="AP175" s="219">
        <v>0</v>
      </c>
      <c r="AQ175" s="219"/>
      <c r="AR175" s="219">
        <v>0</v>
      </c>
      <c r="AS175" s="219">
        <v>0</v>
      </c>
      <c r="AT175" s="219">
        <v>0</v>
      </c>
      <c r="AU175" s="219">
        <v>0</v>
      </c>
      <c r="AV175" s="219">
        <v>0</v>
      </c>
      <c r="AW175" s="219">
        <v>0</v>
      </c>
      <c r="AX175" s="219">
        <v>0</v>
      </c>
      <c r="AY175" s="240">
        <v>0</v>
      </c>
      <c r="AZ175" s="245"/>
    </row>
    <row r="176" spans="1:52" ht="12.75" hidden="1" customHeight="1" x14ac:dyDescent="0.35">
      <c r="A176" s="217" t="s">
        <v>732</v>
      </c>
      <c r="B176" s="217" t="s">
        <v>733</v>
      </c>
      <c r="C176" s="218" t="s">
        <v>734</v>
      </c>
      <c r="D176" s="219">
        <v>0</v>
      </c>
      <c r="E176" s="219">
        <v>0</v>
      </c>
      <c r="F176" s="219">
        <v>0</v>
      </c>
      <c r="G176" s="219">
        <v>0</v>
      </c>
      <c r="H176" s="219">
        <v>0</v>
      </c>
      <c r="I176" s="219">
        <v>0</v>
      </c>
      <c r="J176" s="219">
        <v>0</v>
      </c>
      <c r="K176" s="219">
        <v>0</v>
      </c>
      <c r="L176" s="219">
        <v>0</v>
      </c>
      <c r="M176" s="219">
        <v>0</v>
      </c>
      <c r="N176" s="219">
        <v>0</v>
      </c>
      <c r="O176" s="219">
        <v>0</v>
      </c>
      <c r="P176" s="219">
        <v>0</v>
      </c>
      <c r="Q176" s="219">
        <v>0</v>
      </c>
      <c r="R176" s="219">
        <v>0</v>
      </c>
      <c r="S176" s="219">
        <v>0</v>
      </c>
      <c r="T176" s="219">
        <v>0</v>
      </c>
      <c r="U176" s="219">
        <v>0</v>
      </c>
      <c r="V176" s="219">
        <v>0</v>
      </c>
      <c r="W176" s="219">
        <v>0</v>
      </c>
      <c r="X176" s="219">
        <v>0</v>
      </c>
      <c r="Y176" s="219">
        <v>0</v>
      </c>
      <c r="Z176" s="219">
        <v>0</v>
      </c>
      <c r="AA176" s="219">
        <v>0</v>
      </c>
      <c r="AB176" s="219">
        <v>0</v>
      </c>
      <c r="AC176" s="219">
        <v>0</v>
      </c>
      <c r="AD176" s="219">
        <v>0</v>
      </c>
      <c r="AE176" s="219">
        <v>0</v>
      </c>
      <c r="AF176" s="219">
        <v>0</v>
      </c>
      <c r="AG176" s="219">
        <v>0</v>
      </c>
      <c r="AH176" s="219">
        <v>0</v>
      </c>
      <c r="AI176" s="219">
        <v>0</v>
      </c>
      <c r="AJ176" s="219">
        <v>0</v>
      </c>
      <c r="AK176" s="219">
        <v>0</v>
      </c>
      <c r="AL176" s="219">
        <v>0</v>
      </c>
      <c r="AM176" s="219">
        <v>0</v>
      </c>
      <c r="AN176" s="219">
        <v>0</v>
      </c>
      <c r="AO176" s="219"/>
      <c r="AP176" s="219">
        <v>0</v>
      </c>
      <c r="AQ176" s="219"/>
      <c r="AR176" s="219">
        <v>0</v>
      </c>
      <c r="AS176" s="219">
        <v>0</v>
      </c>
      <c r="AT176" s="219">
        <v>0</v>
      </c>
      <c r="AU176" s="219">
        <v>0</v>
      </c>
      <c r="AV176" s="219">
        <v>0</v>
      </c>
      <c r="AW176" s="219">
        <v>0</v>
      </c>
      <c r="AX176" s="219">
        <v>0</v>
      </c>
      <c r="AY176" s="240">
        <v>0</v>
      </c>
      <c r="AZ176" s="245"/>
    </row>
    <row r="177" spans="1:52" ht="12.75" customHeight="1" x14ac:dyDescent="0.35">
      <c r="A177" s="217" t="s">
        <v>735</v>
      </c>
      <c r="B177" s="217" t="s">
        <v>736</v>
      </c>
      <c r="C177" s="218" t="s">
        <v>737</v>
      </c>
      <c r="D177" s="219">
        <v>0</v>
      </c>
      <c r="E177" s="219">
        <v>0</v>
      </c>
      <c r="F177" s="219">
        <v>0</v>
      </c>
      <c r="G177" s="219">
        <v>0</v>
      </c>
      <c r="H177" s="219">
        <v>0</v>
      </c>
      <c r="I177" s="219">
        <v>0</v>
      </c>
      <c r="J177" s="219">
        <v>0</v>
      </c>
      <c r="K177" s="219">
        <v>0</v>
      </c>
      <c r="L177" s="219">
        <v>0</v>
      </c>
      <c r="M177" s="219">
        <v>0</v>
      </c>
      <c r="N177" s="219">
        <v>0</v>
      </c>
      <c r="O177" s="219">
        <v>0</v>
      </c>
      <c r="P177" s="219">
        <v>0</v>
      </c>
      <c r="Q177" s="219">
        <v>0</v>
      </c>
      <c r="R177" s="219">
        <v>0</v>
      </c>
      <c r="S177" s="219">
        <v>0</v>
      </c>
      <c r="T177" s="219">
        <v>0</v>
      </c>
      <c r="U177" s="219">
        <v>0</v>
      </c>
      <c r="V177" s="219">
        <v>0</v>
      </c>
      <c r="W177" s="219">
        <v>0</v>
      </c>
      <c r="X177" s="219">
        <v>0</v>
      </c>
      <c r="Y177" s="219">
        <v>7334.0569999999998</v>
      </c>
      <c r="Z177" s="219">
        <v>10635.19</v>
      </c>
      <c r="AA177" s="219">
        <v>11426.197</v>
      </c>
      <c r="AB177" s="219">
        <v>11425.263000000001</v>
      </c>
      <c r="AC177" s="219">
        <v>6544.0680000000002</v>
      </c>
      <c r="AD177" s="219">
        <v>6596.2969999999996</v>
      </c>
      <c r="AE177" s="219">
        <v>6136.9369999999999</v>
      </c>
      <c r="AF177" s="219">
        <v>6499.1763300000002</v>
      </c>
      <c r="AG177" s="219">
        <v>15466.36241</v>
      </c>
      <c r="AH177" s="219">
        <v>35630.533669999997</v>
      </c>
      <c r="AI177" s="219">
        <v>36150.605150000003</v>
      </c>
      <c r="AJ177" s="219">
        <v>34459.616349999997</v>
      </c>
      <c r="AK177" s="219">
        <v>43160.174870000003</v>
      </c>
      <c r="AL177" s="219">
        <v>52551.555220000002</v>
      </c>
      <c r="AM177" s="219">
        <v>57132.433920000003</v>
      </c>
      <c r="AN177" s="219">
        <v>70638.084869999977</v>
      </c>
      <c r="AO177" s="219">
        <v>66418.112529999999</v>
      </c>
      <c r="AP177" s="219">
        <v>69041.747019999995</v>
      </c>
      <c r="AQ177" s="219">
        <v>65312.288719999997</v>
      </c>
      <c r="AR177" s="219">
        <v>53669.88796</v>
      </c>
      <c r="AS177" s="219">
        <v>66786.680250000005</v>
      </c>
      <c r="AT177" s="219">
        <v>68948.409650000001</v>
      </c>
      <c r="AU177" s="219">
        <v>65567.407099999997</v>
      </c>
      <c r="AV177" s="219">
        <v>68524.175889999999</v>
      </c>
      <c r="AW177" s="219">
        <v>63684.104039999998</v>
      </c>
      <c r="AX177" s="219">
        <v>55880.469010000001</v>
      </c>
      <c r="AY177" s="240">
        <v>52198.631800000003</v>
      </c>
      <c r="AZ177" s="245">
        <v>52764</v>
      </c>
    </row>
    <row r="178" spans="1:52" ht="12.75" customHeight="1" x14ac:dyDescent="0.35">
      <c r="A178" s="217" t="s">
        <v>738</v>
      </c>
      <c r="B178" s="217" t="s">
        <v>739</v>
      </c>
      <c r="C178" s="218" t="s">
        <v>740</v>
      </c>
      <c r="D178" s="219">
        <v>0</v>
      </c>
      <c r="E178" s="219">
        <v>0</v>
      </c>
      <c r="F178" s="219">
        <v>0</v>
      </c>
      <c r="G178" s="219">
        <v>0</v>
      </c>
      <c r="H178" s="219">
        <v>0</v>
      </c>
      <c r="I178" s="219">
        <v>0</v>
      </c>
      <c r="J178" s="219">
        <v>0</v>
      </c>
      <c r="K178" s="219">
        <v>0</v>
      </c>
      <c r="L178" s="219">
        <v>0</v>
      </c>
      <c r="M178" s="219">
        <v>0</v>
      </c>
      <c r="N178" s="219">
        <v>0</v>
      </c>
      <c r="O178" s="219">
        <v>0</v>
      </c>
      <c r="P178" s="219">
        <v>0</v>
      </c>
      <c r="Q178" s="219">
        <v>0</v>
      </c>
      <c r="R178" s="219">
        <v>0</v>
      </c>
      <c r="S178" s="219">
        <v>0</v>
      </c>
      <c r="T178" s="219">
        <v>0</v>
      </c>
      <c r="U178" s="219">
        <v>0</v>
      </c>
      <c r="V178" s="219">
        <v>0</v>
      </c>
      <c r="W178" s="219">
        <v>0</v>
      </c>
      <c r="X178" s="219">
        <v>0</v>
      </c>
      <c r="Y178" s="219">
        <v>0</v>
      </c>
      <c r="Z178" s="219">
        <v>0</v>
      </c>
      <c r="AA178" s="219">
        <v>0</v>
      </c>
      <c r="AB178" s="219">
        <v>0</v>
      </c>
      <c r="AC178" s="219">
        <v>0</v>
      </c>
      <c r="AD178" s="219">
        <v>0</v>
      </c>
      <c r="AE178" s="219">
        <v>0</v>
      </c>
      <c r="AF178" s="219">
        <v>0</v>
      </c>
      <c r="AG178" s="219">
        <v>0</v>
      </c>
      <c r="AH178" s="219">
        <v>0</v>
      </c>
      <c r="AI178" s="219">
        <v>0</v>
      </c>
      <c r="AJ178" s="219">
        <v>0</v>
      </c>
      <c r="AK178" s="219">
        <v>0</v>
      </c>
      <c r="AL178" s="219">
        <v>0</v>
      </c>
      <c r="AM178" s="219">
        <v>0</v>
      </c>
      <c r="AN178" s="219">
        <v>0</v>
      </c>
      <c r="AO178" s="219">
        <v>0</v>
      </c>
      <c r="AP178" s="219">
        <v>0</v>
      </c>
      <c r="AQ178" s="219">
        <v>0</v>
      </c>
      <c r="AR178" s="219">
        <v>0</v>
      </c>
      <c r="AS178" s="219">
        <v>1808.43923</v>
      </c>
      <c r="AT178" s="219">
        <v>1809.8136199999999</v>
      </c>
      <c r="AU178" s="219">
        <v>1847.77054</v>
      </c>
      <c r="AV178" s="219">
        <v>1870.0589399999999</v>
      </c>
      <c r="AW178" s="219">
        <v>0</v>
      </c>
      <c r="AX178" s="219">
        <v>0</v>
      </c>
      <c r="AY178" s="240">
        <v>0</v>
      </c>
      <c r="AZ178" s="245">
        <v>0</v>
      </c>
    </row>
    <row r="179" spans="1:52" ht="12.75" hidden="1" customHeight="1" x14ac:dyDescent="0.35">
      <c r="A179" s="217" t="s">
        <v>741</v>
      </c>
      <c r="B179" s="217" t="s">
        <v>742</v>
      </c>
      <c r="C179" s="218" t="s">
        <v>743</v>
      </c>
      <c r="D179" s="219">
        <v>0</v>
      </c>
      <c r="E179" s="219">
        <v>0</v>
      </c>
      <c r="F179" s="219">
        <v>0</v>
      </c>
      <c r="G179" s="219">
        <v>0</v>
      </c>
      <c r="H179" s="219">
        <v>0</v>
      </c>
      <c r="I179" s="219">
        <v>0</v>
      </c>
      <c r="J179" s="219">
        <v>0</v>
      </c>
      <c r="K179" s="219">
        <v>0</v>
      </c>
      <c r="L179" s="219">
        <v>0</v>
      </c>
      <c r="M179" s="219">
        <v>0</v>
      </c>
      <c r="N179" s="219">
        <v>0</v>
      </c>
      <c r="O179" s="219">
        <v>0</v>
      </c>
      <c r="P179" s="219">
        <v>0</v>
      </c>
      <c r="Q179" s="219">
        <v>0</v>
      </c>
      <c r="R179" s="219">
        <v>0</v>
      </c>
      <c r="S179" s="219">
        <v>0</v>
      </c>
      <c r="T179" s="219">
        <v>0</v>
      </c>
      <c r="U179" s="219">
        <v>0</v>
      </c>
      <c r="V179" s="219">
        <v>0</v>
      </c>
      <c r="W179" s="219">
        <v>0</v>
      </c>
      <c r="X179" s="219">
        <v>0</v>
      </c>
      <c r="Y179" s="219">
        <v>0</v>
      </c>
      <c r="Z179" s="219">
        <v>0</v>
      </c>
      <c r="AA179" s="219">
        <v>0</v>
      </c>
      <c r="AB179" s="219">
        <v>0</v>
      </c>
      <c r="AC179" s="219">
        <v>0</v>
      </c>
      <c r="AD179" s="219">
        <v>0</v>
      </c>
      <c r="AE179" s="219">
        <v>0</v>
      </c>
      <c r="AF179" s="219">
        <v>0</v>
      </c>
      <c r="AG179" s="219">
        <v>0</v>
      </c>
      <c r="AH179" s="219">
        <v>0</v>
      </c>
      <c r="AI179" s="219">
        <v>0</v>
      </c>
      <c r="AJ179" s="219">
        <v>0</v>
      </c>
      <c r="AK179" s="219">
        <v>0</v>
      </c>
      <c r="AL179" s="219">
        <v>0</v>
      </c>
      <c r="AM179" s="219">
        <v>0</v>
      </c>
      <c r="AN179" s="219">
        <v>0</v>
      </c>
      <c r="AO179" s="219"/>
      <c r="AP179" s="219">
        <v>0</v>
      </c>
      <c r="AQ179" s="219"/>
      <c r="AR179" s="219">
        <v>0</v>
      </c>
      <c r="AS179" s="219">
        <v>0</v>
      </c>
      <c r="AT179" s="219">
        <v>0</v>
      </c>
      <c r="AU179" s="219">
        <v>0</v>
      </c>
      <c r="AV179" s="219">
        <v>0</v>
      </c>
      <c r="AW179" s="219">
        <v>0</v>
      </c>
      <c r="AX179" s="219">
        <v>0</v>
      </c>
      <c r="AY179" s="240">
        <v>0</v>
      </c>
      <c r="AZ179" s="245"/>
    </row>
    <row r="180" spans="1:52" ht="12.75" hidden="1" customHeight="1" x14ac:dyDescent="0.35">
      <c r="A180" s="217" t="s">
        <v>744</v>
      </c>
      <c r="B180" s="217" t="s">
        <v>745</v>
      </c>
      <c r="C180" s="218" t="s">
        <v>746</v>
      </c>
      <c r="D180" s="219">
        <v>0</v>
      </c>
      <c r="E180" s="219">
        <v>0</v>
      </c>
      <c r="F180" s="219">
        <v>0</v>
      </c>
      <c r="G180" s="219">
        <v>0</v>
      </c>
      <c r="H180" s="219">
        <v>0</v>
      </c>
      <c r="I180" s="219">
        <v>0</v>
      </c>
      <c r="J180" s="219">
        <v>0</v>
      </c>
      <c r="K180" s="219">
        <v>0</v>
      </c>
      <c r="L180" s="219">
        <v>0</v>
      </c>
      <c r="M180" s="219">
        <v>0</v>
      </c>
      <c r="N180" s="219">
        <v>0</v>
      </c>
      <c r="O180" s="219">
        <v>0</v>
      </c>
      <c r="P180" s="219">
        <v>0</v>
      </c>
      <c r="Q180" s="219">
        <v>0</v>
      </c>
      <c r="R180" s="219">
        <v>0</v>
      </c>
      <c r="S180" s="219">
        <v>0</v>
      </c>
      <c r="T180" s="219">
        <v>0</v>
      </c>
      <c r="U180" s="219">
        <v>0</v>
      </c>
      <c r="V180" s="219">
        <v>0</v>
      </c>
      <c r="W180" s="219">
        <v>0</v>
      </c>
      <c r="X180" s="219">
        <v>0</v>
      </c>
      <c r="Y180" s="219">
        <v>0</v>
      </c>
      <c r="Z180" s="219">
        <v>0</v>
      </c>
      <c r="AA180" s="219">
        <v>0</v>
      </c>
      <c r="AB180" s="219">
        <v>0</v>
      </c>
      <c r="AC180" s="219">
        <v>0</v>
      </c>
      <c r="AD180" s="219">
        <v>0</v>
      </c>
      <c r="AE180" s="219">
        <v>0</v>
      </c>
      <c r="AF180" s="219">
        <v>0</v>
      </c>
      <c r="AG180" s="219">
        <v>0</v>
      </c>
      <c r="AH180" s="219">
        <v>0</v>
      </c>
      <c r="AI180" s="219">
        <v>0</v>
      </c>
      <c r="AJ180" s="219">
        <v>0</v>
      </c>
      <c r="AK180" s="219">
        <v>0</v>
      </c>
      <c r="AL180" s="219">
        <v>0</v>
      </c>
      <c r="AM180" s="219">
        <v>0</v>
      </c>
      <c r="AN180" s="219">
        <v>0</v>
      </c>
      <c r="AO180" s="219"/>
      <c r="AP180" s="219">
        <v>0</v>
      </c>
      <c r="AQ180" s="219"/>
      <c r="AR180" s="219">
        <v>0</v>
      </c>
      <c r="AS180" s="219">
        <v>0</v>
      </c>
      <c r="AT180" s="219">
        <v>0</v>
      </c>
      <c r="AU180" s="219">
        <v>0</v>
      </c>
      <c r="AV180" s="219">
        <v>0</v>
      </c>
      <c r="AW180" s="219">
        <v>0</v>
      </c>
      <c r="AX180" s="219">
        <v>0</v>
      </c>
      <c r="AY180" s="240">
        <v>0</v>
      </c>
      <c r="AZ180" s="245"/>
    </row>
    <row r="181" spans="1:52" ht="24" hidden="1" customHeight="1" x14ac:dyDescent="0.35">
      <c r="A181" s="217" t="s">
        <v>747</v>
      </c>
      <c r="B181" s="217" t="s">
        <v>748</v>
      </c>
      <c r="C181" s="218" t="s">
        <v>749</v>
      </c>
      <c r="D181" s="219">
        <v>0</v>
      </c>
      <c r="E181" s="219">
        <v>0</v>
      </c>
      <c r="F181" s="219">
        <v>0</v>
      </c>
      <c r="G181" s="219">
        <v>0</v>
      </c>
      <c r="H181" s="219">
        <v>0</v>
      </c>
      <c r="I181" s="219">
        <v>0</v>
      </c>
      <c r="J181" s="219">
        <v>0</v>
      </c>
      <c r="K181" s="219">
        <v>0</v>
      </c>
      <c r="L181" s="219">
        <v>0</v>
      </c>
      <c r="M181" s="219">
        <v>0</v>
      </c>
      <c r="N181" s="219">
        <v>0</v>
      </c>
      <c r="O181" s="219">
        <v>0</v>
      </c>
      <c r="P181" s="219">
        <v>0</v>
      </c>
      <c r="Q181" s="219">
        <v>0</v>
      </c>
      <c r="R181" s="219">
        <v>0</v>
      </c>
      <c r="S181" s="219">
        <v>0</v>
      </c>
      <c r="T181" s="219">
        <v>0</v>
      </c>
      <c r="U181" s="219">
        <v>0</v>
      </c>
      <c r="V181" s="219">
        <v>0</v>
      </c>
      <c r="W181" s="219">
        <v>0</v>
      </c>
      <c r="X181" s="219">
        <v>0</v>
      </c>
      <c r="Y181" s="219">
        <v>0</v>
      </c>
      <c r="Z181" s="219">
        <v>0</v>
      </c>
      <c r="AA181" s="219">
        <v>0</v>
      </c>
      <c r="AB181" s="219">
        <v>0</v>
      </c>
      <c r="AC181" s="219">
        <v>0</v>
      </c>
      <c r="AD181" s="219">
        <v>0</v>
      </c>
      <c r="AE181" s="219">
        <v>0</v>
      </c>
      <c r="AF181" s="219">
        <v>0</v>
      </c>
      <c r="AG181" s="219">
        <v>0</v>
      </c>
      <c r="AH181" s="219">
        <v>0</v>
      </c>
      <c r="AI181" s="219">
        <v>0</v>
      </c>
      <c r="AJ181" s="219">
        <v>0</v>
      </c>
      <c r="AK181" s="219">
        <v>0</v>
      </c>
      <c r="AL181" s="219">
        <v>0</v>
      </c>
      <c r="AM181" s="219">
        <v>0</v>
      </c>
      <c r="AN181" s="219">
        <v>0</v>
      </c>
      <c r="AO181" s="219"/>
      <c r="AP181" s="219">
        <v>0</v>
      </c>
      <c r="AQ181" s="219"/>
      <c r="AR181" s="219">
        <v>0</v>
      </c>
      <c r="AS181" s="219">
        <v>0</v>
      </c>
      <c r="AT181" s="219">
        <v>0</v>
      </c>
      <c r="AU181" s="219">
        <v>0</v>
      </c>
      <c r="AV181" s="219">
        <v>0</v>
      </c>
      <c r="AW181" s="219">
        <v>0</v>
      </c>
      <c r="AX181" s="219">
        <v>0</v>
      </c>
      <c r="AY181" s="240">
        <v>0</v>
      </c>
      <c r="AZ181" s="245"/>
    </row>
    <row r="182" spans="1:52" ht="12.75" hidden="1" customHeight="1" x14ac:dyDescent="0.35">
      <c r="A182" s="217" t="s">
        <v>750</v>
      </c>
      <c r="B182" s="217" t="s">
        <v>751</v>
      </c>
      <c r="C182" s="218" t="s">
        <v>752</v>
      </c>
      <c r="D182" s="219">
        <v>0</v>
      </c>
      <c r="E182" s="219">
        <v>0</v>
      </c>
      <c r="F182" s="219">
        <v>0</v>
      </c>
      <c r="G182" s="219">
        <v>0</v>
      </c>
      <c r="H182" s="219">
        <v>0</v>
      </c>
      <c r="I182" s="219">
        <v>0</v>
      </c>
      <c r="J182" s="219">
        <v>0</v>
      </c>
      <c r="K182" s="219">
        <v>0</v>
      </c>
      <c r="L182" s="219">
        <v>0</v>
      </c>
      <c r="M182" s="219">
        <v>0</v>
      </c>
      <c r="N182" s="219">
        <v>0</v>
      </c>
      <c r="O182" s="219">
        <v>0</v>
      </c>
      <c r="P182" s="219">
        <v>0</v>
      </c>
      <c r="Q182" s="226">
        <v>0</v>
      </c>
      <c r="R182" s="226">
        <v>0</v>
      </c>
      <c r="S182" s="226">
        <v>569.58000000000004</v>
      </c>
      <c r="T182" s="226">
        <v>0</v>
      </c>
      <c r="U182" s="226">
        <v>0</v>
      </c>
      <c r="V182" s="226">
        <v>0</v>
      </c>
      <c r="W182" s="226">
        <v>0</v>
      </c>
      <c r="X182" s="226">
        <v>0</v>
      </c>
      <c r="Y182" s="226">
        <v>0</v>
      </c>
      <c r="Z182" s="226">
        <v>0</v>
      </c>
      <c r="AA182" s="226">
        <v>0</v>
      </c>
      <c r="AB182" s="226">
        <v>0</v>
      </c>
      <c r="AC182" s="226">
        <v>0</v>
      </c>
      <c r="AD182" s="226">
        <v>0</v>
      </c>
      <c r="AE182" s="226">
        <v>0</v>
      </c>
      <c r="AF182" s="226">
        <v>0</v>
      </c>
      <c r="AG182" s="226">
        <v>0</v>
      </c>
      <c r="AH182" s="226">
        <v>0</v>
      </c>
      <c r="AI182" s="226">
        <v>0</v>
      </c>
      <c r="AJ182" s="226">
        <v>0</v>
      </c>
      <c r="AK182" s="226">
        <v>0</v>
      </c>
      <c r="AL182" s="226">
        <v>0</v>
      </c>
      <c r="AM182" s="226">
        <v>0</v>
      </c>
      <c r="AN182" s="226">
        <v>0</v>
      </c>
      <c r="AO182" s="226"/>
      <c r="AP182" s="226">
        <v>0</v>
      </c>
      <c r="AQ182" s="226"/>
      <c r="AR182" s="226">
        <v>0</v>
      </c>
      <c r="AS182" s="226">
        <v>0</v>
      </c>
      <c r="AT182" s="226">
        <v>0</v>
      </c>
      <c r="AU182" s="226">
        <v>0</v>
      </c>
      <c r="AV182" s="226">
        <v>0</v>
      </c>
      <c r="AW182" s="226">
        <v>0</v>
      </c>
      <c r="AX182" s="226">
        <v>0</v>
      </c>
      <c r="AY182" s="242">
        <v>0</v>
      </c>
      <c r="AZ182" s="245"/>
    </row>
    <row r="183" spans="1:52" ht="12.75" hidden="1" customHeight="1" x14ac:dyDescent="0.35">
      <c r="A183" s="217" t="s">
        <v>753</v>
      </c>
      <c r="B183" s="217" t="s">
        <v>754</v>
      </c>
      <c r="C183" s="218" t="s">
        <v>755</v>
      </c>
      <c r="D183" s="219">
        <v>0</v>
      </c>
      <c r="E183" s="219">
        <v>0</v>
      </c>
      <c r="F183" s="219">
        <v>0</v>
      </c>
      <c r="G183" s="219">
        <v>0</v>
      </c>
      <c r="H183" s="219">
        <v>0</v>
      </c>
      <c r="I183" s="219">
        <v>0</v>
      </c>
      <c r="J183" s="219">
        <v>0</v>
      </c>
      <c r="K183" s="219">
        <v>0</v>
      </c>
      <c r="L183" s="219">
        <v>0</v>
      </c>
      <c r="M183" s="219">
        <v>0</v>
      </c>
      <c r="N183" s="219">
        <v>0</v>
      </c>
      <c r="O183" s="219">
        <v>0</v>
      </c>
      <c r="P183" s="219">
        <v>0</v>
      </c>
      <c r="Q183" s="219">
        <v>0</v>
      </c>
      <c r="R183" s="219">
        <v>0</v>
      </c>
      <c r="S183" s="219">
        <v>0</v>
      </c>
      <c r="T183" s="219">
        <v>0</v>
      </c>
      <c r="U183" s="219">
        <v>0</v>
      </c>
      <c r="V183" s="219">
        <v>0</v>
      </c>
      <c r="W183" s="219">
        <v>0</v>
      </c>
      <c r="X183" s="219">
        <v>0</v>
      </c>
      <c r="Y183" s="219">
        <v>0</v>
      </c>
      <c r="Z183" s="219">
        <v>0</v>
      </c>
      <c r="AA183" s="219">
        <v>0</v>
      </c>
      <c r="AB183" s="219">
        <v>0</v>
      </c>
      <c r="AC183" s="219">
        <v>0</v>
      </c>
      <c r="AD183" s="219">
        <v>0</v>
      </c>
      <c r="AE183" s="219">
        <v>0</v>
      </c>
      <c r="AF183" s="219">
        <v>0</v>
      </c>
      <c r="AG183" s="219">
        <v>0</v>
      </c>
      <c r="AH183" s="219">
        <v>0</v>
      </c>
      <c r="AI183" s="219">
        <v>0</v>
      </c>
      <c r="AJ183" s="219">
        <v>0</v>
      </c>
      <c r="AK183" s="219">
        <v>0</v>
      </c>
      <c r="AL183" s="219">
        <v>0</v>
      </c>
      <c r="AM183" s="219">
        <v>0</v>
      </c>
      <c r="AN183" s="219">
        <v>0</v>
      </c>
      <c r="AO183" s="219"/>
      <c r="AP183" s="219">
        <v>0</v>
      </c>
      <c r="AQ183" s="219"/>
      <c r="AR183" s="219">
        <v>0</v>
      </c>
      <c r="AS183" s="219">
        <v>0</v>
      </c>
      <c r="AT183" s="219">
        <v>0</v>
      </c>
      <c r="AU183" s="219">
        <v>0</v>
      </c>
      <c r="AV183" s="219">
        <v>0</v>
      </c>
      <c r="AW183" s="219">
        <v>0</v>
      </c>
      <c r="AX183" s="219">
        <v>0</v>
      </c>
      <c r="AY183" s="240">
        <v>0</v>
      </c>
      <c r="AZ183" s="245"/>
    </row>
    <row r="184" spans="1:52" ht="12.75" hidden="1" customHeight="1" x14ac:dyDescent="0.35">
      <c r="A184" s="217" t="s">
        <v>756</v>
      </c>
      <c r="B184" s="217" t="s">
        <v>757</v>
      </c>
      <c r="C184" s="218" t="s">
        <v>758</v>
      </c>
      <c r="D184" s="219">
        <v>0</v>
      </c>
      <c r="E184" s="219">
        <v>0</v>
      </c>
      <c r="F184" s="219">
        <v>0</v>
      </c>
      <c r="G184" s="219">
        <v>0</v>
      </c>
      <c r="H184" s="219">
        <v>0</v>
      </c>
      <c r="I184" s="219">
        <v>0</v>
      </c>
      <c r="J184" s="219">
        <v>0</v>
      </c>
      <c r="K184" s="219">
        <v>0</v>
      </c>
      <c r="L184" s="219">
        <v>0</v>
      </c>
      <c r="M184" s="219">
        <v>0</v>
      </c>
      <c r="N184" s="219">
        <v>0</v>
      </c>
      <c r="O184" s="219">
        <v>0</v>
      </c>
      <c r="P184" s="219">
        <v>0</v>
      </c>
      <c r="Q184" s="219">
        <v>0</v>
      </c>
      <c r="R184" s="219">
        <v>0</v>
      </c>
      <c r="S184" s="219">
        <v>0</v>
      </c>
      <c r="T184" s="219">
        <v>0</v>
      </c>
      <c r="U184" s="219">
        <v>0</v>
      </c>
      <c r="V184" s="219">
        <v>0</v>
      </c>
      <c r="W184" s="219">
        <v>0</v>
      </c>
      <c r="X184" s="219">
        <v>0</v>
      </c>
      <c r="Y184" s="219">
        <v>0</v>
      </c>
      <c r="Z184" s="219">
        <v>0</v>
      </c>
      <c r="AA184" s="219">
        <v>0</v>
      </c>
      <c r="AB184" s="219">
        <v>0</v>
      </c>
      <c r="AC184" s="219">
        <v>0</v>
      </c>
      <c r="AD184" s="219">
        <v>0</v>
      </c>
      <c r="AE184" s="219">
        <v>0</v>
      </c>
      <c r="AF184" s="219">
        <v>0</v>
      </c>
      <c r="AG184" s="219">
        <v>0</v>
      </c>
      <c r="AH184" s="219">
        <v>0</v>
      </c>
      <c r="AI184" s="219">
        <v>0</v>
      </c>
      <c r="AJ184" s="219">
        <v>0</v>
      </c>
      <c r="AK184" s="219">
        <v>0</v>
      </c>
      <c r="AL184" s="219">
        <v>0</v>
      </c>
      <c r="AM184" s="219">
        <v>0</v>
      </c>
      <c r="AN184" s="219">
        <v>0</v>
      </c>
      <c r="AO184" s="219"/>
      <c r="AP184" s="219">
        <v>0</v>
      </c>
      <c r="AQ184" s="219"/>
      <c r="AR184" s="219">
        <v>0</v>
      </c>
      <c r="AS184" s="219">
        <v>0</v>
      </c>
      <c r="AT184" s="219">
        <v>0</v>
      </c>
      <c r="AU184" s="219">
        <v>0</v>
      </c>
      <c r="AV184" s="219">
        <v>0</v>
      </c>
      <c r="AW184" s="219">
        <v>0</v>
      </c>
      <c r="AX184" s="219">
        <v>0</v>
      </c>
      <c r="AY184" s="240">
        <v>0</v>
      </c>
      <c r="AZ184" s="245"/>
    </row>
    <row r="185" spans="1:52" ht="12.75" hidden="1" customHeight="1" x14ac:dyDescent="0.35">
      <c r="A185" s="217" t="s">
        <v>759</v>
      </c>
      <c r="B185" s="217" t="s">
        <v>760</v>
      </c>
      <c r="C185" s="218" t="s">
        <v>761</v>
      </c>
      <c r="D185" s="219">
        <v>0</v>
      </c>
      <c r="E185" s="219">
        <v>0</v>
      </c>
      <c r="F185" s="219">
        <v>0</v>
      </c>
      <c r="G185" s="219">
        <v>0</v>
      </c>
      <c r="H185" s="219">
        <v>0</v>
      </c>
      <c r="I185" s="219">
        <v>0</v>
      </c>
      <c r="J185" s="219">
        <v>0</v>
      </c>
      <c r="K185" s="219">
        <v>0</v>
      </c>
      <c r="L185" s="219">
        <v>0</v>
      </c>
      <c r="M185" s="219">
        <v>0</v>
      </c>
      <c r="N185" s="219">
        <v>0</v>
      </c>
      <c r="O185" s="219">
        <v>0</v>
      </c>
      <c r="P185" s="219">
        <v>0</v>
      </c>
      <c r="Q185" s="219">
        <v>0</v>
      </c>
      <c r="R185" s="219">
        <v>0</v>
      </c>
      <c r="S185" s="219">
        <v>0</v>
      </c>
      <c r="T185" s="219">
        <v>0</v>
      </c>
      <c r="U185" s="219">
        <v>0</v>
      </c>
      <c r="V185" s="219">
        <v>0</v>
      </c>
      <c r="W185" s="219">
        <v>244.27600000000001</v>
      </c>
      <c r="X185" s="219">
        <v>196.113</v>
      </c>
      <c r="Y185" s="219">
        <v>94.902000000000001</v>
      </c>
      <c r="Z185" s="219">
        <v>49.274000000000001</v>
      </c>
      <c r="AA185" s="219">
        <v>77.331999999999994</v>
      </c>
      <c r="AB185" s="219">
        <v>103.14</v>
      </c>
      <c r="AC185" s="219">
        <v>99</v>
      </c>
      <c r="AD185" s="219">
        <v>0</v>
      </c>
      <c r="AE185" s="219">
        <v>0</v>
      </c>
      <c r="AF185" s="219">
        <v>0</v>
      </c>
      <c r="AG185" s="219">
        <v>0</v>
      </c>
      <c r="AH185" s="219">
        <v>0</v>
      </c>
      <c r="AI185" s="219">
        <v>0</v>
      </c>
      <c r="AJ185" s="219">
        <v>0</v>
      </c>
      <c r="AK185" s="219">
        <v>0</v>
      </c>
      <c r="AL185" s="219">
        <v>0</v>
      </c>
      <c r="AM185" s="219">
        <v>0</v>
      </c>
      <c r="AN185" s="219">
        <v>0</v>
      </c>
      <c r="AO185" s="219"/>
      <c r="AP185" s="219">
        <v>0</v>
      </c>
      <c r="AQ185" s="219"/>
      <c r="AR185" s="219">
        <v>0</v>
      </c>
      <c r="AS185" s="219">
        <v>0</v>
      </c>
      <c r="AT185" s="219">
        <v>0</v>
      </c>
      <c r="AU185" s="219">
        <v>0</v>
      </c>
      <c r="AV185" s="219">
        <v>0</v>
      </c>
      <c r="AW185" s="219">
        <v>0</v>
      </c>
      <c r="AX185" s="219">
        <v>0</v>
      </c>
      <c r="AY185" s="240">
        <v>0</v>
      </c>
      <c r="AZ185" s="245"/>
    </row>
    <row r="186" spans="1:52" ht="12.75" hidden="1" customHeight="1" x14ac:dyDescent="0.35">
      <c r="A186" s="217" t="s">
        <v>762</v>
      </c>
      <c r="B186" s="217" t="s">
        <v>763</v>
      </c>
      <c r="C186" s="218" t="s">
        <v>764</v>
      </c>
      <c r="D186" s="219">
        <v>0</v>
      </c>
      <c r="E186" s="219">
        <v>0</v>
      </c>
      <c r="F186" s="219">
        <v>0</v>
      </c>
      <c r="G186" s="219">
        <v>0</v>
      </c>
      <c r="H186" s="219">
        <v>0</v>
      </c>
      <c r="I186" s="219">
        <v>0</v>
      </c>
      <c r="J186" s="219">
        <v>0</v>
      </c>
      <c r="K186" s="219">
        <v>0</v>
      </c>
      <c r="L186" s="219">
        <v>0</v>
      </c>
      <c r="M186" s="219">
        <v>0</v>
      </c>
      <c r="N186" s="219">
        <v>0</v>
      </c>
      <c r="O186" s="219">
        <v>0</v>
      </c>
      <c r="P186" s="219">
        <v>0</v>
      </c>
      <c r="Q186" s="219">
        <v>0</v>
      </c>
      <c r="R186" s="219">
        <v>0</v>
      </c>
      <c r="S186" s="219">
        <v>0</v>
      </c>
      <c r="T186" s="219">
        <v>0</v>
      </c>
      <c r="U186" s="219">
        <v>0</v>
      </c>
      <c r="V186" s="219">
        <v>0</v>
      </c>
      <c r="W186" s="219">
        <v>0</v>
      </c>
      <c r="X186" s="219">
        <v>0</v>
      </c>
      <c r="Y186" s="219">
        <v>0</v>
      </c>
      <c r="Z186" s="219">
        <v>0</v>
      </c>
      <c r="AA186" s="219">
        <v>0</v>
      </c>
      <c r="AB186" s="219">
        <v>0</v>
      </c>
      <c r="AC186" s="219">
        <v>0</v>
      </c>
      <c r="AD186" s="219">
        <v>0</v>
      </c>
      <c r="AE186" s="219">
        <v>0</v>
      </c>
      <c r="AF186" s="219">
        <v>0</v>
      </c>
      <c r="AG186" s="219">
        <v>0</v>
      </c>
      <c r="AH186" s="219">
        <v>0</v>
      </c>
      <c r="AI186" s="219">
        <v>0</v>
      </c>
      <c r="AJ186" s="219">
        <v>0</v>
      </c>
      <c r="AK186" s="219">
        <v>0</v>
      </c>
      <c r="AL186" s="219">
        <v>0</v>
      </c>
      <c r="AM186" s="219">
        <v>0</v>
      </c>
      <c r="AN186" s="219">
        <v>0</v>
      </c>
      <c r="AO186" s="219"/>
      <c r="AP186" s="219">
        <v>0</v>
      </c>
      <c r="AQ186" s="219"/>
      <c r="AR186" s="219">
        <v>0</v>
      </c>
      <c r="AS186" s="219">
        <v>0</v>
      </c>
      <c r="AT186" s="219">
        <v>0</v>
      </c>
      <c r="AU186" s="219">
        <v>0</v>
      </c>
      <c r="AV186" s="219">
        <v>0</v>
      </c>
      <c r="AW186" s="219">
        <v>0</v>
      </c>
      <c r="AX186" s="219">
        <v>0</v>
      </c>
      <c r="AY186" s="240">
        <v>0</v>
      </c>
      <c r="AZ186" s="245"/>
    </row>
    <row r="187" spans="1:52" ht="12.75" hidden="1" customHeight="1" x14ac:dyDescent="0.35">
      <c r="A187" s="217" t="s">
        <v>765</v>
      </c>
      <c r="B187" s="217" t="s">
        <v>766</v>
      </c>
      <c r="C187" s="218" t="s">
        <v>766</v>
      </c>
      <c r="D187" s="219">
        <v>0</v>
      </c>
      <c r="E187" s="219">
        <v>0</v>
      </c>
      <c r="F187" s="219">
        <v>0</v>
      </c>
      <c r="G187" s="219">
        <v>0</v>
      </c>
      <c r="H187" s="219">
        <v>0</v>
      </c>
      <c r="I187" s="219">
        <v>0</v>
      </c>
      <c r="J187" s="219">
        <v>0</v>
      </c>
      <c r="K187" s="219">
        <v>0</v>
      </c>
      <c r="L187" s="219">
        <v>0</v>
      </c>
      <c r="M187" s="219">
        <v>0</v>
      </c>
      <c r="N187" s="219">
        <v>0</v>
      </c>
      <c r="O187" s="219">
        <v>0</v>
      </c>
      <c r="P187" s="219">
        <v>0</v>
      </c>
      <c r="Q187" s="219">
        <v>0</v>
      </c>
      <c r="R187" s="219">
        <v>0</v>
      </c>
      <c r="S187" s="219">
        <v>0</v>
      </c>
      <c r="T187" s="219">
        <v>0</v>
      </c>
      <c r="U187" s="219">
        <v>0</v>
      </c>
      <c r="V187" s="219">
        <v>0</v>
      </c>
      <c r="W187" s="219">
        <v>0</v>
      </c>
      <c r="X187" s="219">
        <v>0</v>
      </c>
      <c r="Y187" s="219">
        <v>0</v>
      </c>
      <c r="Z187" s="219">
        <v>0</v>
      </c>
      <c r="AA187" s="219">
        <v>0</v>
      </c>
      <c r="AB187" s="219">
        <v>0</v>
      </c>
      <c r="AC187" s="219">
        <v>0</v>
      </c>
      <c r="AD187" s="219">
        <v>0</v>
      </c>
      <c r="AE187" s="219">
        <v>0</v>
      </c>
      <c r="AF187" s="219">
        <v>0</v>
      </c>
      <c r="AG187" s="219">
        <v>0</v>
      </c>
      <c r="AH187" s="219">
        <v>0</v>
      </c>
      <c r="AI187" s="219">
        <v>0</v>
      </c>
      <c r="AJ187" s="219">
        <v>0</v>
      </c>
      <c r="AK187" s="219">
        <v>0</v>
      </c>
      <c r="AL187" s="219">
        <v>0</v>
      </c>
      <c r="AM187" s="219">
        <v>0</v>
      </c>
      <c r="AN187" s="219">
        <v>0</v>
      </c>
      <c r="AO187" s="219"/>
      <c r="AP187" s="219">
        <v>0</v>
      </c>
      <c r="AQ187" s="219"/>
      <c r="AR187" s="219">
        <v>0</v>
      </c>
      <c r="AS187" s="219">
        <v>0</v>
      </c>
      <c r="AT187" s="219">
        <v>0</v>
      </c>
      <c r="AU187" s="219">
        <v>0</v>
      </c>
      <c r="AV187" s="219">
        <v>0</v>
      </c>
      <c r="AW187" s="219">
        <v>0</v>
      </c>
      <c r="AX187" s="219">
        <v>0</v>
      </c>
      <c r="AY187" s="240">
        <v>0</v>
      </c>
      <c r="AZ187" s="245"/>
    </row>
    <row r="188" spans="1:52" ht="12.75" hidden="1" customHeight="1" x14ac:dyDescent="0.35">
      <c r="A188" s="217" t="s">
        <v>767</v>
      </c>
      <c r="B188" s="217" t="s">
        <v>768</v>
      </c>
      <c r="C188" s="218" t="s">
        <v>768</v>
      </c>
      <c r="D188" s="219">
        <v>0</v>
      </c>
      <c r="E188" s="219">
        <v>0</v>
      </c>
      <c r="F188" s="219">
        <v>0</v>
      </c>
      <c r="G188" s="219">
        <v>0</v>
      </c>
      <c r="H188" s="219">
        <v>0</v>
      </c>
      <c r="I188" s="219">
        <v>0</v>
      </c>
      <c r="J188" s="219">
        <v>0</v>
      </c>
      <c r="K188" s="219">
        <v>0</v>
      </c>
      <c r="L188" s="219">
        <v>0</v>
      </c>
      <c r="M188" s="219">
        <v>0</v>
      </c>
      <c r="N188" s="219">
        <v>0</v>
      </c>
      <c r="O188" s="219">
        <v>0</v>
      </c>
      <c r="P188" s="219">
        <v>0</v>
      </c>
      <c r="Q188" s="219">
        <v>0</v>
      </c>
      <c r="R188" s="219">
        <v>0</v>
      </c>
      <c r="S188" s="219">
        <v>0</v>
      </c>
      <c r="T188" s="219">
        <v>0</v>
      </c>
      <c r="U188" s="219">
        <v>0</v>
      </c>
      <c r="V188" s="219">
        <v>0</v>
      </c>
      <c r="W188" s="219">
        <v>0</v>
      </c>
      <c r="X188" s="219">
        <v>0</v>
      </c>
      <c r="Y188" s="219">
        <v>0</v>
      </c>
      <c r="Z188" s="219">
        <v>0</v>
      </c>
      <c r="AA188" s="219">
        <v>0</v>
      </c>
      <c r="AB188" s="219">
        <v>0</v>
      </c>
      <c r="AC188" s="219">
        <v>0</v>
      </c>
      <c r="AD188" s="219">
        <v>0</v>
      </c>
      <c r="AE188" s="219">
        <v>0</v>
      </c>
      <c r="AF188" s="219">
        <v>0</v>
      </c>
      <c r="AG188" s="219">
        <v>0</v>
      </c>
      <c r="AH188" s="219">
        <v>0</v>
      </c>
      <c r="AI188" s="219">
        <v>0</v>
      </c>
      <c r="AJ188" s="219">
        <v>0</v>
      </c>
      <c r="AK188" s="219">
        <v>0</v>
      </c>
      <c r="AL188" s="219">
        <v>0</v>
      </c>
      <c r="AM188" s="219">
        <v>0</v>
      </c>
      <c r="AN188" s="219">
        <v>0</v>
      </c>
      <c r="AO188" s="219"/>
      <c r="AP188" s="219">
        <v>0</v>
      </c>
      <c r="AQ188" s="219"/>
      <c r="AR188" s="219">
        <v>0</v>
      </c>
      <c r="AS188" s="219">
        <v>0</v>
      </c>
      <c r="AT188" s="219">
        <v>0</v>
      </c>
      <c r="AU188" s="219">
        <v>0</v>
      </c>
      <c r="AV188" s="219">
        <v>0</v>
      </c>
      <c r="AW188" s="219">
        <v>0</v>
      </c>
      <c r="AX188" s="219">
        <v>0</v>
      </c>
      <c r="AY188" s="240">
        <v>0</v>
      </c>
      <c r="AZ188" s="245"/>
    </row>
    <row r="189" spans="1:52" ht="12.75" hidden="1" customHeight="1" x14ac:dyDescent="0.35">
      <c r="A189" s="217" t="s">
        <v>769</v>
      </c>
      <c r="B189" s="217" t="s">
        <v>770</v>
      </c>
      <c r="C189" s="218" t="s">
        <v>771</v>
      </c>
      <c r="D189" s="219">
        <v>0</v>
      </c>
      <c r="E189" s="219">
        <v>0</v>
      </c>
      <c r="F189" s="219">
        <v>0</v>
      </c>
      <c r="G189" s="219">
        <v>0</v>
      </c>
      <c r="H189" s="219">
        <v>0</v>
      </c>
      <c r="I189" s="219">
        <v>0</v>
      </c>
      <c r="J189" s="219">
        <v>0</v>
      </c>
      <c r="K189" s="219">
        <v>0</v>
      </c>
      <c r="L189" s="219">
        <v>0</v>
      </c>
      <c r="M189" s="219">
        <v>0</v>
      </c>
      <c r="N189" s="219">
        <v>0</v>
      </c>
      <c r="O189" s="219">
        <v>0</v>
      </c>
      <c r="P189" s="219">
        <v>0</v>
      </c>
      <c r="Q189" s="219">
        <v>0</v>
      </c>
      <c r="R189" s="219">
        <v>0</v>
      </c>
      <c r="S189" s="219">
        <v>0</v>
      </c>
      <c r="T189" s="219">
        <v>0</v>
      </c>
      <c r="U189" s="219">
        <v>0</v>
      </c>
      <c r="V189" s="219">
        <v>0</v>
      </c>
      <c r="W189" s="219">
        <v>0</v>
      </c>
      <c r="X189" s="219">
        <v>0</v>
      </c>
      <c r="Y189" s="219">
        <v>0</v>
      </c>
      <c r="Z189" s="219">
        <v>0</v>
      </c>
      <c r="AA189" s="219">
        <v>0</v>
      </c>
      <c r="AB189" s="219">
        <v>0</v>
      </c>
      <c r="AC189" s="219">
        <v>0</v>
      </c>
      <c r="AD189" s="219">
        <v>0</v>
      </c>
      <c r="AE189" s="219">
        <v>0</v>
      </c>
      <c r="AF189" s="219">
        <v>0</v>
      </c>
      <c r="AG189" s="219">
        <v>0</v>
      </c>
      <c r="AH189" s="219">
        <v>0</v>
      </c>
      <c r="AI189" s="219">
        <v>0</v>
      </c>
      <c r="AJ189" s="219">
        <v>0</v>
      </c>
      <c r="AK189" s="219">
        <v>0</v>
      </c>
      <c r="AL189" s="219">
        <v>0</v>
      </c>
      <c r="AM189" s="219">
        <v>0</v>
      </c>
      <c r="AN189" s="219">
        <v>0</v>
      </c>
      <c r="AO189" s="219"/>
      <c r="AP189" s="219">
        <v>0</v>
      </c>
      <c r="AQ189" s="219"/>
      <c r="AR189" s="219">
        <v>0</v>
      </c>
      <c r="AS189" s="219">
        <v>0</v>
      </c>
      <c r="AT189" s="219">
        <v>0</v>
      </c>
      <c r="AU189" s="219">
        <v>0</v>
      </c>
      <c r="AV189" s="219">
        <v>0</v>
      </c>
      <c r="AW189" s="219">
        <v>0</v>
      </c>
      <c r="AX189" s="219">
        <v>0</v>
      </c>
      <c r="AY189" s="240">
        <v>0</v>
      </c>
      <c r="AZ189" s="245"/>
    </row>
    <row r="190" spans="1:52" ht="12.75" hidden="1" customHeight="1" x14ac:dyDescent="0.35">
      <c r="A190" s="217" t="s">
        <v>772</v>
      </c>
      <c r="B190" s="217" t="s">
        <v>773</v>
      </c>
      <c r="C190" s="218" t="s">
        <v>774</v>
      </c>
      <c r="D190" s="219">
        <v>0</v>
      </c>
      <c r="E190" s="219">
        <v>0</v>
      </c>
      <c r="F190" s="219">
        <v>0</v>
      </c>
      <c r="G190" s="219">
        <v>0</v>
      </c>
      <c r="H190" s="219">
        <v>0</v>
      </c>
      <c r="I190" s="219">
        <v>0</v>
      </c>
      <c r="J190" s="219">
        <v>0</v>
      </c>
      <c r="K190" s="219">
        <v>0</v>
      </c>
      <c r="L190" s="219">
        <v>0</v>
      </c>
      <c r="M190" s="219">
        <v>0</v>
      </c>
      <c r="N190" s="219">
        <v>0</v>
      </c>
      <c r="O190" s="219">
        <v>0</v>
      </c>
      <c r="P190" s="219">
        <v>0</v>
      </c>
      <c r="Q190" s="219">
        <v>0</v>
      </c>
      <c r="R190" s="219">
        <v>0</v>
      </c>
      <c r="S190" s="219">
        <v>0</v>
      </c>
      <c r="T190" s="219">
        <v>0</v>
      </c>
      <c r="U190" s="219">
        <v>0</v>
      </c>
      <c r="V190" s="219">
        <v>0</v>
      </c>
      <c r="W190" s="219">
        <v>0</v>
      </c>
      <c r="X190" s="219">
        <v>0</v>
      </c>
      <c r="Y190" s="219">
        <v>0</v>
      </c>
      <c r="Z190" s="219">
        <v>0</v>
      </c>
      <c r="AA190" s="219">
        <v>0</v>
      </c>
      <c r="AB190" s="219">
        <v>0</v>
      </c>
      <c r="AC190" s="219">
        <v>0</v>
      </c>
      <c r="AD190" s="219">
        <v>0</v>
      </c>
      <c r="AE190" s="219">
        <v>0</v>
      </c>
      <c r="AF190" s="219">
        <v>0</v>
      </c>
      <c r="AG190" s="219">
        <v>0</v>
      </c>
      <c r="AH190" s="219">
        <v>0</v>
      </c>
      <c r="AI190" s="219">
        <v>0</v>
      </c>
      <c r="AJ190" s="219">
        <v>0</v>
      </c>
      <c r="AK190" s="219">
        <v>0</v>
      </c>
      <c r="AL190" s="219">
        <v>0</v>
      </c>
      <c r="AM190" s="219">
        <v>0</v>
      </c>
      <c r="AN190" s="219">
        <v>0</v>
      </c>
      <c r="AO190" s="219"/>
      <c r="AP190" s="219">
        <v>0</v>
      </c>
      <c r="AQ190" s="219"/>
      <c r="AR190" s="219">
        <v>0</v>
      </c>
      <c r="AS190" s="219">
        <v>0</v>
      </c>
      <c r="AT190" s="219">
        <v>0</v>
      </c>
      <c r="AU190" s="219">
        <v>0</v>
      </c>
      <c r="AV190" s="219">
        <v>0</v>
      </c>
      <c r="AW190" s="219">
        <v>0</v>
      </c>
      <c r="AX190" s="219">
        <v>0</v>
      </c>
      <c r="AY190" s="240">
        <v>0</v>
      </c>
      <c r="AZ190" s="245"/>
    </row>
    <row r="191" spans="1:52" ht="12.75" hidden="1" customHeight="1" x14ac:dyDescent="0.35">
      <c r="A191" s="217" t="s">
        <v>775</v>
      </c>
      <c r="B191" s="217" t="s">
        <v>776</v>
      </c>
      <c r="C191" s="218" t="s">
        <v>776</v>
      </c>
      <c r="D191" s="219">
        <v>0</v>
      </c>
      <c r="E191" s="219">
        <v>0</v>
      </c>
      <c r="F191" s="219">
        <v>0</v>
      </c>
      <c r="G191" s="219">
        <v>0</v>
      </c>
      <c r="H191" s="219">
        <v>0</v>
      </c>
      <c r="I191" s="219">
        <v>0</v>
      </c>
      <c r="J191" s="219">
        <v>0</v>
      </c>
      <c r="K191" s="219">
        <v>0</v>
      </c>
      <c r="L191" s="219">
        <v>0</v>
      </c>
      <c r="M191" s="219">
        <v>0</v>
      </c>
      <c r="N191" s="219">
        <v>0</v>
      </c>
      <c r="O191" s="219">
        <v>0</v>
      </c>
      <c r="P191" s="219">
        <v>0</v>
      </c>
      <c r="Q191" s="219">
        <v>0</v>
      </c>
      <c r="R191" s="219">
        <v>0</v>
      </c>
      <c r="S191" s="219">
        <v>0</v>
      </c>
      <c r="T191" s="219">
        <v>0</v>
      </c>
      <c r="U191" s="219">
        <v>0</v>
      </c>
      <c r="V191" s="219">
        <v>0</v>
      </c>
      <c r="W191" s="219">
        <v>0</v>
      </c>
      <c r="X191" s="219">
        <v>0</v>
      </c>
      <c r="Y191" s="219">
        <v>0</v>
      </c>
      <c r="Z191" s="219">
        <v>0</v>
      </c>
      <c r="AA191" s="219">
        <v>0</v>
      </c>
      <c r="AB191" s="219">
        <v>0</v>
      </c>
      <c r="AC191" s="219">
        <v>0</v>
      </c>
      <c r="AD191" s="219">
        <v>0</v>
      </c>
      <c r="AE191" s="219">
        <v>0</v>
      </c>
      <c r="AF191" s="219">
        <v>0</v>
      </c>
      <c r="AG191" s="219">
        <v>0</v>
      </c>
      <c r="AH191" s="219">
        <v>0</v>
      </c>
      <c r="AI191" s="219">
        <v>0</v>
      </c>
      <c r="AJ191" s="219">
        <v>0</v>
      </c>
      <c r="AK191" s="219">
        <v>0</v>
      </c>
      <c r="AL191" s="219">
        <v>0</v>
      </c>
      <c r="AM191" s="219">
        <v>0</v>
      </c>
      <c r="AN191" s="219">
        <v>0</v>
      </c>
      <c r="AO191" s="219"/>
      <c r="AP191" s="219">
        <v>0</v>
      </c>
      <c r="AQ191" s="219"/>
      <c r="AR191" s="219">
        <v>0</v>
      </c>
      <c r="AS191" s="219">
        <v>0</v>
      </c>
      <c r="AT191" s="219">
        <v>0</v>
      </c>
      <c r="AU191" s="219">
        <v>0</v>
      </c>
      <c r="AV191" s="219">
        <v>0</v>
      </c>
      <c r="AW191" s="219">
        <v>0</v>
      </c>
      <c r="AX191" s="219">
        <v>0</v>
      </c>
      <c r="AY191" s="240">
        <v>0</v>
      </c>
      <c r="AZ191" s="245"/>
    </row>
    <row r="192" spans="1:52" ht="12.75" customHeight="1" x14ac:dyDescent="0.35">
      <c r="A192" s="217" t="s">
        <v>777</v>
      </c>
      <c r="B192" s="217" t="s">
        <v>778</v>
      </c>
      <c r="C192" s="218" t="s">
        <v>778</v>
      </c>
      <c r="D192" s="219">
        <v>0</v>
      </c>
      <c r="E192" s="219">
        <v>0</v>
      </c>
      <c r="F192" s="219">
        <v>0</v>
      </c>
      <c r="G192" s="219">
        <v>0</v>
      </c>
      <c r="H192" s="219">
        <v>0</v>
      </c>
      <c r="I192" s="219">
        <v>0</v>
      </c>
      <c r="J192" s="219">
        <v>0</v>
      </c>
      <c r="K192" s="219">
        <v>0</v>
      </c>
      <c r="L192" s="219">
        <v>0</v>
      </c>
      <c r="M192" s="219">
        <v>0</v>
      </c>
      <c r="N192" s="219">
        <v>0</v>
      </c>
      <c r="O192" s="219">
        <v>0</v>
      </c>
      <c r="P192" s="219">
        <v>0</v>
      </c>
      <c r="Q192" s="219">
        <v>0</v>
      </c>
      <c r="R192" s="219">
        <v>0</v>
      </c>
      <c r="S192" s="219">
        <v>0</v>
      </c>
      <c r="T192" s="219">
        <v>0</v>
      </c>
      <c r="U192" s="219">
        <v>0</v>
      </c>
      <c r="V192" s="219">
        <v>0</v>
      </c>
      <c r="W192" s="219">
        <v>0</v>
      </c>
      <c r="X192" s="219">
        <v>0</v>
      </c>
      <c r="Y192" s="219">
        <v>0</v>
      </c>
      <c r="Z192" s="219">
        <v>0</v>
      </c>
      <c r="AA192" s="219">
        <v>0</v>
      </c>
      <c r="AB192" s="219">
        <v>0</v>
      </c>
      <c r="AC192" s="219">
        <v>0</v>
      </c>
      <c r="AD192" s="219">
        <v>0</v>
      </c>
      <c r="AE192" s="219">
        <v>0</v>
      </c>
      <c r="AF192" s="219">
        <v>0</v>
      </c>
      <c r="AG192" s="219">
        <v>0</v>
      </c>
      <c r="AH192" s="219">
        <v>0</v>
      </c>
      <c r="AI192" s="219">
        <v>0</v>
      </c>
      <c r="AJ192" s="219">
        <v>0</v>
      </c>
      <c r="AK192" s="219">
        <v>0</v>
      </c>
      <c r="AL192" s="219">
        <v>5798.2049999999999</v>
      </c>
      <c r="AM192" s="219">
        <v>9784.6660000000011</v>
      </c>
      <c r="AN192" s="219">
        <v>9672.7010000000009</v>
      </c>
      <c r="AO192" s="219">
        <v>8508.9439999999995</v>
      </c>
      <c r="AP192" s="219">
        <v>9144.5709999999999</v>
      </c>
      <c r="AQ192" s="219">
        <v>9275.57</v>
      </c>
      <c r="AR192" s="219">
        <v>0</v>
      </c>
      <c r="AS192" s="219">
        <v>0</v>
      </c>
      <c r="AT192" s="219">
        <v>0</v>
      </c>
      <c r="AU192" s="219">
        <v>0</v>
      </c>
      <c r="AV192" s="219">
        <v>0</v>
      </c>
      <c r="AW192" s="219">
        <v>1054.479</v>
      </c>
      <c r="AX192" s="219">
        <v>1979.0139999999999</v>
      </c>
      <c r="AY192" s="240">
        <v>1235.287</v>
      </c>
      <c r="AZ192" s="245">
        <v>1258</v>
      </c>
    </row>
    <row r="193" spans="1:52" ht="24" hidden="1" customHeight="1" x14ac:dyDescent="0.35">
      <c r="A193" s="217" t="s">
        <v>779</v>
      </c>
      <c r="B193" s="217" t="s">
        <v>780</v>
      </c>
      <c r="C193" s="218" t="s">
        <v>781</v>
      </c>
      <c r="D193" s="219">
        <v>0</v>
      </c>
      <c r="E193" s="219">
        <v>0</v>
      </c>
      <c r="F193" s="219">
        <v>0</v>
      </c>
      <c r="G193" s="219">
        <v>0</v>
      </c>
      <c r="H193" s="219">
        <v>0</v>
      </c>
      <c r="I193" s="219">
        <v>0</v>
      </c>
      <c r="J193" s="219">
        <v>0</v>
      </c>
      <c r="K193" s="219">
        <v>0</v>
      </c>
      <c r="L193" s="219">
        <v>0</v>
      </c>
      <c r="M193" s="219">
        <v>0</v>
      </c>
      <c r="N193" s="219">
        <v>0</v>
      </c>
      <c r="O193" s="219">
        <v>0</v>
      </c>
      <c r="P193" s="219">
        <v>0</v>
      </c>
      <c r="Q193" s="219">
        <v>0</v>
      </c>
      <c r="R193" s="219">
        <v>0</v>
      </c>
      <c r="S193" s="219">
        <v>0</v>
      </c>
      <c r="T193" s="219">
        <v>0</v>
      </c>
      <c r="U193" s="219">
        <v>0</v>
      </c>
      <c r="V193" s="219">
        <v>0</v>
      </c>
      <c r="W193" s="219">
        <v>0</v>
      </c>
      <c r="X193" s="219">
        <v>0</v>
      </c>
      <c r="Y193" s="219">
        <v>0</v>
      </c>
      <c r="Z193" s="219">
        <v>0</v>
      </c>
      <c r="AA193" s="219">
        <v>0</v>
      </c>
      <c r="AB193" s="219">
        <v>0</v>
      </c>
      <c r="AC193" s="219">
        <v>0</v>
      </c>
      <c r="AD193" s="219">
        <v>0</v>
      </c>
      <c r="AE193" s="219">
        <v>0</v>
      </c>
      <c r="AF193" s="219">
        <v>0</v>
      </c>
      <c r="AG193" s="219">
        <v>0</v>
      </c>
      <c r="AH193" s="219">
        <v>0</v>
      </c>
      <c r="AI193" s="219">
        <v>0</v>
      </c>
      <c r="AJ193" s="219">
        <v>0</v>
      </c>
      <c r="AK193" s="219">
        <v>0</v>
      </c>
      <c r="AL193" s="219">
        <v>0</v>
      </c>
      <c r="AM193" s="219">
        <v>0</v>
      </c>
      <c r="AN193" s="219">
        <v>0</v>
      </c>
      <c r="AO193" s="219"/>
      <c r="AP193" s="219">
        <v>0</v>
      </c>
      <c r="AQ193" s="219"/>
      <c r="AR193" s="219">
        <v>0</v>
      </c>
      <c r="AS193" s="219">
        <v>0</v>
      </c>
      <c r="AT193" s="219">
        <v>0</v>
      </c>
      <c r="AU193" s="219">
        <v>0</v>
      </c>
      <c r="AV193" s="219">
        <v>0</v>
      </c>
      <c r="AW193" s="219">
        <v>0</v>
      </c>
      <c r="AX193" s="219">
        <v>0</v>
      </c>
      <c r="AY193" s="240">
        <v>0</v>
      </c>
      <c r="AZ193" s="245"/>
    </row>
    <row r="194" spans="1:52" ht="24" hidden="1" customHeight="1" x14ac:dyDescent="0.35">
      <c r="A194" s="217" t="s">
        <v>782</v>
      </c>
      <c r="B194" s="217" t="s">
        <v>783</v>
      </c>
      <c r="C194" s="218" t="s">
        <v>784</v>
      </c>
      <c r="D194" s="219">
        <v>0</v>
      </c>
      <c r="E194" s="219">
        <v>0</v>
      </c>
      <c r="F194" s="219">
        <v>0</v>
      </c>
      <c r="G194" s="219">
        <v>0</v>
      </c>
      <c r="H194" s="219">
        <v>0</v>
      </c>
      <c r="I194" s="219">
        <v>0</v>
      </c>
      <c r="J194" s="219">
        <v>0</v>
      </c>
      <c r="K194" s="219">
        <v>0</v>
      </c>
      <c r="L194" s="219">
        <v>0</v>
      </c>
      <c r="M194" s="219">
        <v>0</v>
      </c>
      <c r="N194" s="219">
        <v>0</v>
      </c>
      <c r="O194" s="219">
        <v>0</v>
      </c>
      <c r="P194" s="219">
        <v>0</v>
      </c>
      <c r="Q194" s="219">
        <v>0</v>
      </c>
      <c r="R194" s="219">
        <v>0</v>
      </c>
      <c r="S194" s="219">
        <v>0</v>
      </c>
      <c r="T194" s="219">
        <v>0</v>
      </c>
      <c r="U194" s="219">
        <v>0</v>
      </c>
      <c r="V194" s="219">
        <v>0</v>
      </c>
      <c r="W194" s="219">
        <v>0</v>
      </c>
      <c r="X194" s="219">
        <v>0</v>
      </c>
      <c r="Y194" s="219">
        <v>0</v>
      </c>
      <c r="Z194" s="219">
        <v>0</v>
      </c>
      <c r="AA194" s="219">
        <v>0</v>
      </c>
      <c r="AB194" s="219">
        <v>0</v>
      </c>
      <c r="AC194" s="219">
        <v>0</v>
      </c>
      <c r="AD194" s="219">
        <v>0</v>
      </c>
      <c r="AE194" s="219">
        <v>0</v>
      </c>
      <c r="AF194" s="219">
        <v>0</v>
      </c>
      <c r="AG194" s="219">
        <v>0</v>
      </c>
      <c r="AH194" s="219">
        <v>0</v>
      </c>
      <c r="AI194" s="219">
        <v>0</v>
      </c>
      <c r="AJ194" s="219">
        <v>0</v>
      </c>
      <c r="AK194" s="219">
        <v>0</v>
      </c>
      <c r="AL194" s="219">
        <v>0</v>
      </c>
      <c r="AM194" s="219">
        <v>0</v>
      </c>
      <c r="AN194" s="219">
        <v>0</v>
      </c>
      <c r="AO194" s="219"/>
      <c r="AP194" s="219">
        <v>0</v>
      </c>
      <c r="AQ194" s="219"/>
      <c r="AR194" s="219">
        <v>0</v>
      </c>
      <c r="AS194" s="219">
        <v>0</v>
      </c>
      <c r="AT194" s="219">
        <v>0</v>
      </c>
      <c r="AU194" s="219">
        <v>0</v>
      </c>
      <c r="AV194" s="219">
        <v>0</v>
      </c>
      <c r="AW194" s="219">
        <v>0</v>
      </c>
      <c r="AX194" s="219">
        <v>0</v>
      </c>
      <c r="AY194" s="240">
        <v>0</v>
      </c>
      <c r="AZ194" s="245"/>
    </row>
    <row r="195" spans="1:52" ht="12.75" customHeight="1" x14ac:dyDescent="0.35">
      <c r="A195" s="217" t="s">
        <v>785</v>
      </c>
      <c r="B195" s="217" t="s">
        <v>786</v>
      </c>
      <c r="C195" s="218" t="s">
        <v>787</v>
      </c>
      <c r="D195" s="219">
        <v>0</v>
      </c>
      <c r="E195" s="219">
        <v>0</v>
      </c>
      <c r="F195" s="219">
        <v>0</v>
      </c>
      <c r="G195" s="219">
        <v>0</v>
      </c>
      <c r="H195" s="219">
        <v>0</v>
      </c>
      <c r="I195" s="219">
        <v>0</v>
      </c>
      <c r="J195" s="219">
        <v>0</v>
      </c>
      <c r="K195" s="219">
        <v>0</v>
      </c>
      <c r="L195" s="219">
        <v>0</v>
      </c>
      <c r="M195" s="219">
        <v>0</v>
      </c>
      <c r="N195" s="219">
        <v>0</v>
      </c>
      <c r="O195" s="219">
        <v>0</v>
      </c>
      <c r="P195" s="219">
        <v>0</v>
      </c>
      <c r="Q195" s="219">
        <v>0</v>
      </c>
      <c r="R195" s="219">
        <v>0</v>
      </c>
      <c r="S195" s="219">
        <v>0</v>
      </c>
      <c r="T195" s="219">
        <v>0</v>
      </c>
      <c r="U195" s="219">
        <v>0</v>
      </c>
      <c r="V195" s="219">
        <v>0</v>
      </c>
      <c r="W195" s="219">
        <v>0</v>
      </c>
      <c r="X195" s="219">
        <v>0</v>
      </c>
      <c r="Y195" s="219">
        <v>0</v>
      </c>
      <c r="Z195" s="219">
        <v>0</v>
      </c>
      <c r="AA195" s="219">
        <v>0</v>
      </c>
      <c r="AB195" s="219">
        <v>0</v>
      </c>
      <c r="AC195" s="219">
        <v>0</v>
      </c>
      <c r="AD195" s="219">
        <v>0</v>
      </c>
      <c r="AE195" s="219">
        <v>0</v>
      </c>
      <c r="AF195" s="219">
        <v>0</v>
      </c>
      <c r="AG195" s="219">
        <v>0</v>
      </c>
      <c r="AH195" s="219">
        <v>0</v>
      </c>
      <c r="AI195" s="219">
        <v>0</v>
      </c>
      <c r="AJ195" s="219">
        <v>0</v>
      </c>
      <c r="AK195" s="219">
        <v>0</v>
      </c>
      <c r="AL195" s="219">
        <v>508.08300000000003</v>
      </c>
      <c r="AM195" s="219">
        <v>520.58100000000002</v>
      </c>
      <c r="AN195" s="219">
        <v>513.59</v>
      </c>
      <c r="AO195" s="219">
        <v>9394.0409999999993</v>
      </c>
      <c r="AP195" s="219">
        <v>10043.91</v>
      </c>
      <c r="AQ195" s="219">
        <v>10307.004000000001</v>
      </c>
      <c r="AR195" s="219">
        <v>0</v>
      </c>
      <c r="AS195" s="219">
        <v>0</v>
      </c>
      <c r="AT195" s="219">
        <v>0</v>
      </c>
      <c r="AU195" s="219">
        <v>0</v>
      </c>
      <c r="AV195" s="219">
        <v>1407.6880000000001</v>
      </c>
      <c r="AW195" s="219">
        <v>1237.825</v>
      </c>
      <c r="AX195" s="219">
        <v>1371.095</v>
      </c>
      <c r="AY195" s="240">
        <v>0</v>
      </c>
      <c r="AZ195" s="245">
        <v>0</v>
      </c>
    </row>
    <row r="196" spans="1:52" ht="12.75" hidden="1" customHeight="1" x14ac:dyDescent="0.35">
      <c r="A196" s="217" t="s">
        <v>788</v>
      </c>
      <c r="B196" s="217" t="s">
        <v>789</v>
      </c>
      <c r="C196" s="218" t="s">
        <v>790</v>
      </c>
      <c r="D196" s="219">
        <v>0</v>
      </c>
      <c r="E196" s="219">
        <v>0</v>
      </c>
      <c r="F196" s="219">
        <v>0</v>
      </c>
      <c r="G196" s="219">
        <v>0</v>
      </c>
      <c r="H196" s="219">
        <v>0</v>
      </c>
      <c r="I196" s="219">
        <v>0</v>
      </c>
      <c r="J196" s="219">
        <v>0</v>
      </c>
      <c r="K196" s="219">
        <v>0</v>
      </c>
      <c r="L196" s="219">
        <v>0</v>
      </c>
      <c r="M196" s="219">
        <v>0</v>
      </c>
      <c r="N196" s="219">
        <v>0</v>
      </c>
      <c r="O196" s="219">
        <v>0</v>
      </c>
      <c r="P196" s="219">
        <v>0</v>
      </c>
      <c r="Q196" s="219">
        <v>0</v>
      </c>
      <c r="R196" s="219">
        <v>0</v>
      </c>
      <c r="S196" s="219">
        <v>0</v>
      </c>
      <c r="T196" s="219">
        <v>0</v>
      </c>
      <c r="U196" s="219">
        <v>0</v>
      </c>
      <c r="V196" s="219">
        <v>0</v>
      </c>
      <c r="W196" s="219">
        <v>0</v>
      </c>
      <c r="X196" s="219">
        <v>0</v>
      </c>
      <c r="Y196" s="219">
        <v>0</v>
      </c>
      <c r="Z196" s="219">
        <v>0</v>
      </c>
      <c r="AA196" s="219">
        <v>0</v>
      </c>
      <c r="AB196" s="219">
        <v>0</v>
      </c>
      <c r="AC196" s="219">
        <v>0</v>
      </c>
      <c r="AD196" s="219">
        <v>0</v>
      </c>
      <c r="AE196" s="219">
        <v>0</v>
      </c>
      <c r="AF196" s="219">
        <v>0</v>
      </c>
      <c r="AG196" s="219">
        <v>0</v>
      </c>
      <c r="AH196" s="219">
        <v>0</v>
      </c>
      <c r="AI196" s="219">
        <v>0</v>
      </c>
      <c r="AJ196" s="219">
        <v>0</v>
      </c>
      <c r="AK196" s="219">
        <v>0</v>
      </c>
      <c r="AL196" s="219">
        <v>0</v>
      </c>
      <c r="AM196" s="219">
        <v>0</v>
      </c>
      <c r="AN196" s="219">
        <v>0</v>
      </c>
      <c r="AO196" s="219"/>
      <c r="AP196" s="219">
        <v>0</v>
      </c>
      <c r="AQ196" s="219"/>
      <c r="AR196" s="219">
        <v>0</v>
      </c>
      <c r="AS196" s="219">
        <v>0</v>
      </c>
      <c r="AT196" s="219">
        <v>0</v>
      </c>
      <c r="AU196" s="219">
        <v>0</v>
      </c>
      <c r="AV196" s="219">
        <v>0</v>
      </c>
      <c r="AW196" s="219">
        <v>0</v>
      </c>
      <c r="AX196" s="219">
        <v>0</v>
      </c>
      <c r="AY196" s="240">
        <v>0</v>
      </c>
      <c r="AZ196" s="245"/>
    </row>
    <row r="197" spans="1:52" ht="24" hidden="1" customHeight="1" x14ac:dyDescent="0.35">
      <c r="A197" s="217" t="s">
        <v>791</v>
      </c>
      <c r="B197" s="217" t="s">
        <v>792</v>
      </c>
      <c r="C197" s="218" t="s">
        <v>793</v>
      </c>
      <c r="D197" s="219">
        <v>0</v>
      </c>
      <c r="E197" s="219">
        <v>0</v>
      </c>
      <c r="F197" s="219">
        <v>0</v>
      </c>
      <c r="G197" s="219">
        <v>0</v>
      </c>
      <c r="H197" s="219">
        <v>0</v>
      </c>
      <c r="I197" s="219">
        <v>0</v>
      </c>
      <c r="J197" s="219">
        <v>0</v>
      </c>
      <c r="K197" s="219">
        <v>0</v>
      </c>
      <c r="L197" s="219">
        <v>0</v>
      </c>
      <c r="M197" s="219">
        <v>0</v>
      </c>
      <c r="N197" s="219">
        <v>0</v>
      </c>
      <c r="O197" s="219">
        <v>0</v>
      </c>
      <c r="P197" s="219">
        <v>0</v>
      </c>
      <c r="Q197" s="219">
        <v>0</v>
      </c>
      <c r="R197" s="219">
        <v>0</v>
      </c>
      <c r="S197" s="219">
        <v>0</v>
      </c>
      <c r="T197" s="219">
        <v>0</v>
      </c>
      <c r="U197" s="219">
        <v>0</v>
      </c>
      <c r="V197" s="219">
        <v>0</v>
      </c>
      <c r="W197" s="219">
        <v>0</v>
      </c>
      <c r="X197" s="219">
        <v>0</v>
      </c>
      <c r="Y197" s="219">
        <v>0</v>
      </c>
      <c r="Z197" s="219">
        <v>0</v>
      </c>
      <c r="AA197" s="219">
        <v>0</v>
      </c>
      <c r="AB197" s="219">
        <v>0</v>
      </c>
      <c r="AC197" s="219">
        <v>0</v>
      </c>
      <c r="AD197" s="219">
        <v>0</v>
      </c>
      <c r="AE197" s="219">
        <v>0</v>
      </c>
      <c r="AF197" s="219">
        <v>0</v>
      </c>
      <c r="AG197" s="219">
        <v>0</v>
      </c>
      <c r="AH197" s="219">
        <v>0</v>
      </c>
      <c r="AI197" s="219">
        <v>0</v>
      </c>
      <c r="AJ197" s="219">
        <v>0</v>
      </c>
      <c r="AK197" s="219">
        <v>0</v>
      </c>
      <c r="AL197" s="219">
        <v>0</v>
      </c>
      <c r="AM197" s="219">
        <v>0</v>
      </c>
      <c r="AN197" s="219">
        <v>0</v>
      </c>
      <c r="AO197" s="219"/>
      <c r="AP197" s="219">
        <v>0</v>
      </c>
      <c r="AQ197" s="219"/>
      <c r="AR197" s="219">
        <v>0</v>
      </c>
      <c r="AS197" s="219">
        <v>0</v>
      </c>
      <c r="AT197" s="219">
        <v>0</v>
      </c>
      <c r="AU197" s="219">
        <v>0</v>
      </c>
      <c r="AV197" s="219">
        <v>0</v>
      </c>
      <c r="AW197" s="219">
        <v>0</v>
      </c>
      <c r="AX197" s="219">
        <v>0</v>
      </c>
      <c r="AY197" s="240">
        <v>0</v>
      </c>
      <c r="AZ197" s="245"/>
    </row>
    <row r="198" spans="1:52" ht="12.75" hidden="1" customHeight="1" x14ac:dyDescent="0.35">
      <c r="A198" s="217" t="s">
        <v>794</v>
      </c>
      <c r="B198" s="217" t="s">
        <v>795</v>
      </c>
      <c r="C198" s="218" t="s">
        <v>796</v>
      </c>
      <c r="D198" s="219">
        <v>0</v>
      </c>
      <c r="E198" s="219">
        <v>0</v>
      </c>
      <c r="F198" s="219">
        <v>0</v>
      </c>
      <c r="G198" s="219">
        <v>0</v>
      </c>
      <c r="H198" s="219">
        <v>0</v>
      </c>
      <c r="I198" s="219">
        <v>0</v>
      </c>
      <c r="J198" s="219">
        <v>0</v>
      </c>
      <c r="K198" s="219">
        <v>0</v>
      </c>
      <c r="L198" s="219">
        <v>0</v>
      </c>
      <c r="M198" s="219">
        <v>0</v>
      </c>
      <c r="N198" s="219">
        <v>0</v>
      </c>
      <c r="O198" s="219">
        <v>0</v>
      </c>
      <c r="P198" s="219">
        <v>0</v>
      </c>
      <c r="Q198" s="219">
        <v>0</v>
      </c>
      <c r="R198" s="219">
        <v>0</v>
      </c>
      <c r="S198" s="219">
        <v>0</v>
      </c>
      <c r="T198" s="219">
        <v>0</v>
      </c>
      <c r="U198" s="219">
        <v>0</v>
      </c>
      <c r="V198" s="219">
        <v>0</v>
      </c>
      <c r="W198" s="219">
        <v>0</v>
      </c>
      <c r="X198" s="219">
        <v>0</v>
      </c>
      <c r="Y198" s="219">
        <v>0</v>
      </c>
      <c r="Z198" s="219">
        <v>0</v>
      </c>
      <c r="AA198" s="219">
        <v>0</v>
      </c>
      <c r="AB198" s="219">
        <v>0</v>
      </c>
      <c r="AC198" s="219">
        <v>0</v>
      </c>
      <c r="AD198" s="219">
        <v>0</v>
      </c>
      <c r="AE198" s="219">
        <v>0</v>
      </c>
      <c r="AF198" s="219">
        <v>0</v>
      </c>
      <c r="AG198" s="219">
        <v>0</v>
      </c>
      <c r="AH198" s="219">
        <v>0</v>
      </c>
      <c r="AI198" s="219">
        <v>0</v>
      </c>
      <c r="AJ198" s="219">
        <v>0</v>
      </c>
      <c r="AK198" s="219">
        <v>0</v>
      </c>
      <c r="AL198" s="219">
        <v>0</v>
      </c>
      <c r="AM198" s="219">
        <v>0</v>
      </c>
      <c r="AN198" s="219">
        <v>0</v>
      </c>
      <c r="AO198" s="219"/>
      <c r="AP198" s="219">
        <v>0</v>
      </c>
      <c r="AQ198" s="219"/>
      <c r="AR198" s="219">
        <v>0</v>
      </c>
      <c r="AS198" s="219">
        <v>0</v>
      </c>
      <c r="AT198" s="219">
        <v>0</v>
      </c>
      <c r="AU198" s="219">
        <v>0</v>
      </c>
      <c r="AV198" s="219">
        <v>0</v>
      </c>
      <c r="AW198" s="219">
        <v>0</v>
      </c>
      <c r="AX198" s="219">
        <v>0</v>
      </c>
      <c r="AY198" s="240">
        <v>0</v>
      </c>
      <c r="AZ198" s="245"/>
    </row>
    <row r="199" spans="1:52" ht="12.75" hidden="1" customHeight="1" x14ac:dyDescent="0.35">
      <c r="A199" s="217" t="s">
        <v>797</v>
      </c>
      <c r="B199" s="217" t="s">
        <v>798</v>
      </c>
      <c r="C199" s="218" t="s">
        <v>799</v>
      </c>
      <c r="D199" s="219">
        <v>0</v>
      </c>
      <c r="E199" s="219">
        <v>0</v>
      </c>
      <c r="F199" s="219">
        <v>0</v>
      </c>
      <c r="G199" s="219">
        <v>0</v>
      </c>
      <c r="H199" s="219">
        <v>0</v>
      </c>
      <c r="I199" s="219">
        <v>0</v>
      </c>
      <c r="J199" s="219">
        <v>0</v>
      </c>
      <c r="K199" s="219">
        <v>0</v>
      </c>
      <c r="L199" s="219">
        <v>0</v>
      </c>
      <c r="M199" s="219">
        <v>0</v>
      </c>
      <c r="N199" s="219">
        <v>0</v>
      </c>
      <c r="O199" s="219">
        <v>0</v>
      </c>
      <c r="P199" s="219">
        <v>0</v>
      </c>
      <c r="Q199" s="219">
        <v>0</v>
      </c>
      <c r="R199" s="219">
        <v>0</v>
      </c>
      <c r="S199" s="219">
        <v>0</v>
      </c>
      <c r="T199" s="219">
        <v>0</v>
      </c>
      <c r="U199" s="219">
        <v>0</v>
      </c>
      <c r="V199" s="219">
        <v>0</v>
      </c>
      <c r="W199" s="219">
        <v>0</v>
      </c>
      <c r="X199" s="219">
        <v>0</v>
      </c>
      <c r="Y199" s="219">
        <v>0</v>
      </c>
      <c r="Z199" s="219">
        <v>0</v>
      </c>
      <c r="AA199" s="219">
        <v>0</v>
      </c>
      <c r="AB199" s="219">
        <v>0</v>
      </c>
      <c r="AC199" s="219">
        <v>0</v>
      </c>
      <c r="AD199" s="219">
        <v>0</v>
      </c>
      <c r="AE199" s="219">
        <v>0</v>
      </c>
      <c r="AF199" s="219">
        <v>0</v>
      </c>
      <c r="AG199" s="219">
        <v>0</v>
      </c>
      <c r="AH199" s="219">
        <v>0</v>
      </c>
      <c r="AI199" s="219">
        <v>0</v>
      </c>
      <c r="AJ199" s="219">
        <v>0</v>
      </c>
      <c r="AK199" s="219">
        <v>0</v>
      </c>
      <c r="AL199" s="219">
        <v>0</v>
      </c>
      <c r="AM199" s="219">
        <v>0</v>
      </c>
      <c r="AN199" s="219">
        <v>0</v>
      </c>
      <c r="AO199" s="219"/>
      <c r="AP199" s="219">
        <v>0</v>
      </c>
      <c r="AQ199" s="219"/>
      <c r="AR199" s="219">
        <v>0</v>
      </c>
      <c r="AS199" s="219">
        <v>0</v>
      </c>
      <c r="AT199" s="219">
        <v>0</v>
      </c>
      <c r="AU199" s="219">
        <v>0</v>
      </c>
      <c r="AV199" s="219">
        <v>0</v>
      </c>
      <c r="AW199" s="219">
        <v>0</v>
      </c>
      <c r="AX199" s="219">
        <v>0</v>
      </c>
      <c r="AY199" s="240">
        <v>0</v>
      </c>
      <c r="AZ199" s="245"/>
    </row>
    <row r="200" spans="1:52" ht="36" hidden="1" customHeight="1" x14ac:dyDescent="0.35">
      <c r="A200" s="217" t="s">
        <v>800</v>
      </c>
      <c r="B200" s="217" t="s">
        <v>801</v>
      </c>
      <c r="C200" s="218" t="s">
        <v>802</v>
      </c>
      <c r="D200" s="219">
        <v>0</v>
      </c>
      <c r="E200" s="219">
        <v>0</v>
      </c>
      <c r="F200" s="219">
        <v>0</v>
      </c>
      <c r="G200" s="219">
        <v>0</v>
      </c>
      <c r="H200" s="219">
        <v>0</v>
      </c>
      <c r="I200" s="219">
        <v>0</v>
      </c>
      <c r="J200" s="219">
        <v>0</v>
      </c>
      <c r="K200" s="219">
        <v>0</v>
      </c>
      <c r="L200" s="219">
        <v>0</v>
      </c>
      <c r="M200" s="219">
        <v>0</v>
      </c>
      <c r="N200" s="219">
        <v>0</v>
      </c>
      <c r="O200" s="219">
        <v>0</v>
      </c>
      <c r="P200" s="219">
        <v>0</v>
      </c>
      <c r="Q200" s="219">
        <v>0</v>
      </c>
      <c r="R200" s="219">
        <v>0</v>
      </c>
      <c r="S200" s="219">
        <v>0</v>
      </c>
      <c r="T200" s="219">
        <v>0</v>
      </c>
      <c r="U200" s="219">
        <v>0</v>
      </c>
      <c r="V200" s="219">
        <v>0</v>
      </c>
      <c r="W200" s="219">
        <v>0</v>
      </c>
      <c r="X200" s="219">
        <v>0</v>
      </c>
      <c r="Y200" s="219">
        <v>0</v>
      </c>
      <c r="Z200" s="219">
        <v>0</v>
      </c>
      <c r="AA200" s="219">
        <v>0</v>
      </c>
      <c r="AB200" s="219">
        <v>0</v>
      </c>
      <c r="AC200" s="219">
        <v>0</v>
      </c>
      <c r="AD200" s="219">
        <v>0</v>
      </c>
      <c r="AE200" s="219">
        <v>0</v>
      </c>
      <c r="AF200" s="219">
        <v>0</v>
      </c>
      <c r="AG200" s="219">
        <v>0</v>
      </c>
      <c r="AH200" s="219">
        <v>0</v>
      </c>
      <c r="AI200" s="219">
        <v>0</v>
      </c>
      <c r="AJ200" s="219">
        <v>0</v>
      </c>
      <c r="AK200" s="219">
        <v>0</v>
      </c>
      <c r="AL200" s="219">
        <v>0</v>
      </c>
      <c r="AM200" s="219">
        <v>0</v>
      </c>
      <c r="AN200" s="219">
        <v>0</v>
      </c>
      <c r="AO200" s="219"/>
      <c r="AP200" s="219">
        <v>0</v>
      </c>
      <c r="AQ200" s="219"/>
      <c r="AR200" s="219">
        <v>0</v>
      </c>
      <c r="AS200" s="219">
        <v>0</v>
      </c>
      <c r="AT200" s="219">
        <v>0</v>
      </c>
      <c r="AU200" s="219">
        <v>0</v>
      </c>
      <c r="AV200" s="219">
        <v>0</v>
      </c>
      <c r="AW200" s="219">
        <v>0</v>
      </c>
      <c r="AX200" s="219">
        <v>0</v>
      </c>
      <c r="AY200" s="240">
        <v>0</v>
      </c>
      <c r="AZ200" s="245"/>
    </row>
    <row r="201" spans="1:52" ht="12.75" hidden="1" customHeight="1" x14ac:dyDescent="0.35">
      <c r="A201" s="217" t="s">
        <v>803</v>
      </c>
      <c r="B201" s="217" t="s">
        <v>804</v>
      </c>
      <c r="C201" s="218" t="s">
        <v>804</v>
      </c>
      <c r="D201" s="219">
        <v>0</v>
      </c>
      <c r="E201" s="219">
        <v>0</v>
      </c>
      <c r="F201" s="219">
        <v>0</v>
      </c>
      <c r="G201" s="219">
        <v>0</v>
      </c>
      <c r="H201" s="219">
        <v>0</v>
      </c>
      <c r="I201" s="219">
        <v>0</v>
      </c>
      <c r="J201" s="219">
        <v>0</v>
      </c>
      <c r="K201" s="219">
        <v>0</v>
      </c>
      <c r="L201" s="219">
        <v>0</v>
      </c>
      <c r="M201" s="219">
        <v>0</v>
      </c>
      <c r="N201" s="219">
        <v>0</v>
      </c>
      <c r="O201" s="219">
        <v>0</v>
      </c>
      <c r="P201" s="219">
        <v>0</v>
      </c>
      <c r="Q201" s="219">
        <v>0</v>
      </c>
      <c r="R201" s="219">
        <v>0</v>
      </c>
      <c r="S201" s="219">
        <v>0</v>
      </c>
      <c r="T201" s="219">
        <v>0</v>
      </c>
      <c r="U201" s="219">
        <v>0</v>
      </c>
      <c r="V201" s="219">
        <v>0</v>
      </c>
      <c r="W201" s="219">
        <v>0</v>
      </c>
      <c r="X201" s="219">
        <v>0</v>
      </c>
      <c r="Y201" s="219">
        <v>0</v>
      </c>
      <c r="Z201" s="219">
        <v>0</v>
      </c>
      <c r="AA201" s="219">
        <v>0</v>
      </c>
      <c r="AB201" s="219">
        <v>0</v>
      </c>
      <c r="AC201" s="219">
        <v>0</v>
      </c>
      <c r="AD201" s="219">
        <v>0</v>
      </c>
      <c r="AE201" s="219">
        <v>0</v>
      </c>
      <c r="AF201" s="219">
        <v>0</v>
      </c>
      <c r="AG201" s="219">
        <v>0</v>
      </c>
      <c r="AH201" s="219">
        <v>0</v>
      </c>
      <c r="AI201" s="219">
        <v>0</v>
      </c>
      <c r="AJ201" s="219">
        <v>0</v>
      </c>
      <c r="AK201" s="219">
        <v>0</v>
      </c>
      <c r="AL201" s="219">
        <v>0</v>
      </c>
      <c r="AM201" s="219">
        <v>0</v>
      </c>
      <c r="AN201" s="219">
        <v>0</v>
      </c>
      <c r="AO201" s="219"/>
      <c r="AP201" s="219">
        <v>0</v>
      </c>
      <c r="AQ201" s="219"/>
      <c r="AR201" s="219">
        <v>0</v>
      </c>
      <c r="AS201" s="219">
        <v>0</v>
      </c>
      <c r="AT201" s="219">
        <v>0</v>
      </c>
      <c r="AU201" s="219">
        <v>0</v>
      </c>
      <c r="AV201" s="219">
        <v>0</v>
      </c>
      <c r="AW201" s="219">
        <v>0</v>
      </c>
      <c r="AX201" s="219">
        <v>0</v>
      </c>
      <c r="AY201" s="240">
        <v>0</v>
      </c>
      <c r="AZ201" s="245"/>
    </row>
    <row r="202" spans="1:52" ht="12.75" hidden="1" customHeight="1" x14ac:dyDescent="0.35">
      <c r="A202" s="217" t="s">
        <v>805</v>
      </c>
      <c r="B202" s="217" t="s">
        <v>806</v>
      </c>
      <c r="C202" s="218" t="s">
        <v>807</v>
      </c>
      <c r="D202" s="219">
        <v>0</v>
      </c>
      <c r="E202" s="219">
        <v>0</v>
      </c>
      <c r="F202" s="219">
        <v>0</v>
      </c>
      <c r="G202" s="219">
        <v>0</v>
      </c>
      <c r="H202" s="219">
        <v>0</v>
      </c>
      <c r="I202" s="219">
        <v>0</v>
      </c>
      <c r="J202" s="219">
        <v>0</v>
      </c>
      <c r="K202" s="219">
        <v>0</v>
      </c>
      <c r="L202" s="219">
        <v>0</v>
      </c>
      <c r="M202" s="219">
        <v>0</v>
      </c>
      <c r="N202" s="219">
        <v>0</v>
      </c>
      <c r="O202" s="219">
        <v>0</v>
      </c>
      <c r="P202" s="219">
        <v>0</v>
      </c>
      <c r="Q202" s="219">
        <v>0</v>
      </c>
      <c r="R202" s="219">
        <v>0</v>
      </c>
      <c r="S202" s="219">
        <v>0</v>
      </c>
      <c r="T202" s="219">
        <v>0</v>
      </c>
      <c r="U202" s="219">
        <v>0</v>
      </c>
      <c r="V202" s="219">
        <v>0</v>
      </c>
      <c r="W202" s="219">
        <v>0</v>
      </c>
      <c r="X202" s="219">
        <v>0</v>
      </c>
      <c r="Y202" s="219">
        <v>0</v>
      </c>
      <c r="Z202" s="219">
        <v>0</v>
      </c>
      <c r="AA202" s="219">
        <v>0</v>
      </c>
      <c r="AB202" s="219">
        <v>0</v>
      </c>
      <c r="AC202" s="219">
        <v>0</v>
      </c>
      <c r="AD202" s="219">
        <v>0</v>
      </c>
      <c r="AE202" s="219">
        <v>0</v>
      </c>
      <c r="AF202" s="219">
        <v>0</v>
      </c>
      <c r="AG202" s="219">
        <v>0</v>
      </c>
      <c r="AH202" s="219">
        <v>0</v>
      </c>
      <c r="AI202" s="219">
        <v>0</v>
      </c>
      <c r="AJ202" s="219">
        <v>0</v>
      </c>
      <c r="AK202" s="219">
        <v>0</v>
      </c>
      <c r="AL202" s="219">
        <v>0</v>
      </c>
      <c r="AM202" s="219">
        <v>0</v>
      </c>
      <c r="AN202" s="219">
        <v>0</v>
      </c>
      <c r="AO202" s="219"/>
      <c r="AP202" s="219">
        <v>0</v>
      </c>
      <c r="AQ202" s="219"/>
      <c r="AR202" s="219">
        <v>0</v>
      </c>
      <c r="AS202" s="219">
        <v>0</v>
      </c>
      <c r="AT202" s="219">
        <v>0</v>
      </c>
      <c r="AU202" s="219">
        <v>0</v>
      </c>
      <c r="AV202" s="219">
        <v>0</v>
      </c>
      <c r="AW202" s="219">
        <v>0</v>
      </c>
      <c r="AX202" s="219">
        <v>0</v>
      </c>
      <c r="AY202" s="240">
        <v>0</v>
      </c>
      <c r="AZ202" s="245"/>
    </row>
    <row r="203" spans="1:52" ht="12.75" hidden="1" customHeight="1" x14ac:dyDescent="0.35">
      <c r="A203" s="217" t="s">
        <v>808</v>
      </c>
      <c r="B203" s="217" t="s">
        <v>809</v>
      </c>
      <c r="C203" s="218" t="s">
        <v>810</v>
      </c>
      <c r="D203" s="219">
        <v>0</v>
      </c>
      <c r="E203" s="219">
        <v>0</v>
      </c>
      <c r="F203" s="219">
        <v>0</v>
      </c>
      <c r="G203" s="219">
        <v>0</v>
      </c>
      <c r="H203" s="219">
        <v>0</v>
      </c>
      <c r="I203" s="219">
        <v>0</v>
      </c>
      <c r="J203" s="219">
        <v>0</v>
      </c>
      <c r="K203" s="219">
        <v>0</v>
      </c>
      <c r="L203" s="219">
        <v>0</v>
      </c>
      <c r="M203" s="219">
        <v>0</v>
      </c>
      <c r="N203" s="219">
        <v>0</v>
      </c>
      <c r="O203" s="219">
        <v>0</v>
      </c>
      <c r="P203" s="219">
        <v>0</v>
      </c>
      <c r="Q203" s="219">
        <v>0</v>
      </c>
      <c r="R203" s="219">
        <v>0</v>
      </c>
      <c r="S203" s="219">
        <v>0</v>
      </c>
      <c r="T203" s="219">
        <v>0</v>
      </c>
      <c r="U203" s="219">
        <v>0</v>
      </c>
      <c r="V203" s="219">
        <v>0</v>
      </c>
      <c r="W203" s="219">
        <v>0</v>
      </c>
      <c r="X203" s="219">
        <v>0</v>
      </c>
      <c r="Y203" s="219">
        <v>0</v>
      </c>
      <c r="Z203" s="219">
        <v>0</v>
      </c>
      <c r="AA203" s="219">
        <v>0</v>
      </c>
      <c r="AB203" s="219">
        <v>0</v>
      </c>
      <c r="AC203" s="219">
        <v>0</v>
      </c>
      <c r="AD203" s="219">
        <v>0</v>
      </c>
      <c r="AE203" s="219">
        <v>0</v>
      </c>
      <c r="AF203" s="219">
        <v>0</v>
      </c>
      <c r="AG203" s="219">
        <v>0</v>
      </c>
      <c r="AH203" s="219">
        <v>0</v>
      </c>
      <c r="AI203" s="219">
        <v>0</v>
      </c>
      <c r="AJ203" s="219">
        <v>0</v>
      </c>
      <c r="AK203" s="219">
        <v>0</v>
      </c>
      <c r="AL203" s="219">
        <v>0</v>
      </c>
      <c r="AM203" s="219">
        <v>0</v>
      </c>
      <c r="AN203" s="219">
        <v>0</v>
      </c>
      <c r="AO203" s="219"/>
      <c r="AP203" s="219">
        <v>0</v>
      </c>
      <c r="AQ203" s="219"/>
      <c r="AR203" s="219">
        <v>0</v>
      </c>
      <c r="AS203" s="219">
        <v>0</v>
      </c>
      <c r="AT203" s="219">
        <v>0</v>
      </c>
      <c r="AU203" s="219">
        <v>0</v>
      </c>
      <c r="AV203" s="219">
        <v>0</v>
      </c>
      <c r="AW203" s="219">
        <v>0</v>
      </c>
      <c r="AX203" s="219">
        <v>0</v>
      </c>
      <c r="AY203" s="240">
        <v>0</v>
      </c>
      <c r="AZ203" s="245"/>
    </row>
    <row r="204" spans="1:52" ht="12.75" hidden="1" customHeight="1" x14ac:dyDescent="0.35">
      <c r="A204" s="217" t="s">
        <v>811</v>
      </c>
      <c r="B204" s="217" t="s">
        <v>812</v>
      </c>
      <c r="C204" s="218" t="s">
        <v>813</v>
      </c>
      <c r="D204" s="219">
        <v>0</v>
      </c>
      <c r="E204" s="219">
        <v>0</v>
      </c>
      <c r="F204" s="219">
        <v>0</v>
      </c>
      <c r="G204" s="219">
        <v>0</v>
      </c>
      <c r="H204" s="219">
        <v>0</v>
      </c>
      <c r="I204" s="219">
        <v>0</v>
      </c>
      <c r="J204" s="219">
        <v>0</v>
      </c>
      <c r="K204" s="219">
        <v>0</v>
      </c>
      <c r="L204" s="219">
        <v>0</v>
      </c>
      <c r="M204" s="219">
        <v>0</v>
      </c>
      <c r="N204" s="219">
        <v>0</v>
      </c>
      <c r="O204" s="219">
        <v>0</v>
      </c>
      <c r="P204" s="219">
        <v>0</v>
      </c>
      <c r="Q204" s="219">
        <v>0</v>
      </c>
      <c r="R204" s="219">
        <v>0</v>
      </c>
      <c r="S204" s="219">
        <v>0</v>
      </c>
      <c r="T204" s="219">
        <v>0</v>
      </c>
      <c r="U204" s="219">
        <v>0</v>
      </c>
      <c r="V204" s="219">
        <v>0</v>
      </c>
      <c r="W204" s="219">
        <v>0</v>
      </c>
      <c r="X204" s="219">
        <v>0</v>
      </c>
      <c r="Y204" s="219">
        <v>0</v>
      </c>
      <c r="Z204" s="219">
        <v>0</v>
      </c>
      <c r="AA204" s="219">
        <v>0</v>
      </c>
      <c r="AB204" s="219">
        <v>0</v>
      </c>
      <c r="AC204" s="219">
        <v>0</v>
      </c>
      <c r="AD204" s="219">
        <v>0</v>
      </c>
      <c r="AE204" s="219">
        <v>0</v>
      </c>
      <c r="AF204" s="219">
        <v>0</v>
      </c>
      <c r="AG204" s="219">
        <v>0</v>
      </c>
      <c r="AH204" s="219">
        <v>0</v>
      </c>
      <c r="AI204" s="219">
        <v>0</v>
      </c>
      <c r="AJ204" s="219">
        <v>0</v>
      </c>
      <c r="AK204" s="219">
        <v>0</v>
      </c>
      <c r="AL204" s="219">
        <v>0</v>
      </c>
      <c r="AM204" s="219">
        <v>0</v>
      </c>
      <c r="AN204" s="219">
        <v>0</v>
      </c>
      <c r="AO204" s="219"/>
      <c r="AP204" s="219">
        <v>0</v>
      </c>
      <c r="AQ204" s="219"/>
      <c r="AR204" s="219">
        <v>0</v>
      </c>
      <c r="AS204" s="219">
        <v>0</v>
      </c>
      <c r="AT204" s="219">
        <v>0</v>
      </c>
      <c r="AU204" s="219">
        <v>0</v>
      </c>
      <c r="AV204" s="219">
        <v>0</v>
      </c>
      <c r="AW204" s="219">
        <v>0</v>
      </c>
      <c r="AX204" s="219">
        <v>0</v>
      </c>
      <c r="AY204" s="240">
        <v>0</v>
      </c>
      <c r="AZ204" s="245"/>
    </row>
    <row r="205" spans="1:52" ht="12.75" customHeight="1" x14ac:dyDescent="0.35">
      <c r="A205" s="217" t="s">
        <v>814</v>
      </c>
      <c r="B205" s="217" t="s">
        <v>815</v>
      </c>
      <c r="C205" s="218" t="s">
        <v>816</v>
      </c>
      <c r="D205" s="219">
        <v>0</v>
      </c>
      <c r="E205" s="219">
        <v>0</v>
      </c>
      <c r="F205" s="219">
        <v>0</v>
      </c>
      <c r="G205" s="219">
        <v>0</v>
      </c>
      <c r="H205" s="219">
        <v>0</v>
      </c>
      <c r="I205" s="219">
        <v>0</v>
      </c>
      <c r="J205" s="219">
        <v>0</v>
      </c>
      <c r="K205" s="219">
        <v>0</v>
      </c>
      <c r="L205" s="219">
        <v>0</v>
      </c>
      <c r="M205" s="219">
        <v>0</v>
      </c>
      <c r="N205" s="219">
        <v>0</v>
      </c>
      <c r="O205" s="219">
        <v>0</v>
      </c>
      <c r="P205" s="219">
        <v>0</v>
      </c>
      <c r="Q205" s="219">
        <v>0</v>
      </c>
      <c r="R205" s="219">
        <v>0</v>
      </c>
      <c r="S205" s="219">
        <v>0</v>
      </c>
      <c r="T205" s="219">
        <v>0</v>
      </c>
      <c r="U205" s="219">
        <v>0</v>
      </c>
      <c r="V205" s="219">
        <v>0</v>
      </c>
      <c r="W205" s="219">
        <v>0</v>
      </c>
      <c r="X205" s="219">
        <v>0</v>
      </c>
      <c r="Y205" s="219">
        <v>0</v>
      </c>
      <c r="Z205" s="219">
        <v>0</v>
      </c>
      <c r="AA205" s="219">
        <v>0</v>
      </c>
      <c r="AB205" s="219">
        <v>0</v>
      </c>
      <c r="AC205" s="219">
        <v>0</v>
      </c>
      <c r="AD205" s="219">
        <v>0</v>
      </c>
      <c r="AE205" s="219">
        <v>0</v>
      </c>
      <c r="AF205" s="219">
        <v>0</v>
      </c>
      <c r="AG205" s="219">
        <v>0</v>
      </c>
      <c r="AH205" s="219">
        <v>0</v>
      </c>
      <c r="AI205" s="219">
        <v>0</v>
      </c>
      <c r="AJ205" s="219">
        <v>0</v>
      </c>
      <c r="AK205" s="219">
        <v>0</v>
      </c>
      <c r="AL205" s="219">
        <v>0</v>
      </c>
      <c r="AM205" s="219">
        <v>0</v>
      </c>
      <c r="AN205" s="219">
        <v>4724.7389999999996</v>
      </c>
      <c r="AO205" s="219">
        <v>3341.9</v>
      </c>
      <c r="AP205" s="219">
        <v>10116.252</v>
      </c>
      <c r="AQ205" s="219">
        <v>10427.317999999999</v>
      </c>
      <c r="AR205" s="219">
        <v>0</v>
      </c>
      <c r="AS205" s="219">
        <v>0</v>
      </c>
      <c r="AT205" s="219">
        <v>0</v>
      </c>
      <c r="AU205" s="219">
        <v>0</v>
      </c>
      <c r="AV205" s="219">
        <v>6012.8919999999998</v>
      </c>
      <c r="AW205" s="219">
        <v>3730.8609999999999</v>
      </c>
      <c r="AX205" s="219">
        <v>1686.8620000000001</v>
      </c>
      <c r="AY205" s="240">
        <v>0</v>
      </c>
      <c r="AZ205" s="245">
        <v>0</v>
      </c>
    </row>
    <row r="206" spans="1:52" ht="12.75" hidden="1" customHeight="1" x14ac:dyDescent="0.35">
      <c r="A206" s="217" t="s">
        <v>817</v>
      </c>
      <c r="B206" s="217" t="s">
        <v>818</v>
      </c>
      <c r="C206" s="218" t="s">
        <v>819</v>
      </c>
      <c r="D206" s="219">
        <v>0</v>
      </c>
      <c r="E206" s="219">
        <v>0</v>
      </c>
      <c r="F206" s="219">
        <v>0</v>
      </c>
      <c r="G206" s="219">
        <v>0</v>
      </c>
      <c r="H206" s="219">
        <v>0</v>
      </c>
      <c r="I206" s="219">
        <v>0</v>
      </c>
      <c r="J206" s="219">
        <v>0</v>
      </c>
      <c r="K206" s="219">
        <v>0</v>
      </c>
      <c r="L206" s="219">
        <v>0</v>
      </c>
      <c r="M206" s="219">
        <v>0</v>
      </c>
      <c r="N206" s="219">
        <v>0</v>
      </c>
      <c r="O206" s="219">
        <v>0</v>
      </c>
      <c r="P206" s="219">
        <v>0</v>
      </c>
      <c r="Q206" s="219">
        <v>0</v>
      </c>
      <c r="R206" s="219">
        <v>0</v>
      </c>
      <c r="S206" s="219">
        <v>0</v>
      </c>
      <c r="T206" s="219">
        <v>0</v>
      </c>
      <c r="U206" s="219">
        <v>0</v>
      </c>
      <c r="V206" s="219">
        <v>0</v>
      </c>
      <c r="W206" s="219">
        <v>0</v>
      </c>
      <c r="X206" s="219">
        <v>0</v>
      </c>
      <c r="Y206" s="219">
        <v>0</v>
      </c>
      <c r="Z206" s="219">
        <v>0</v>
      </c>
      <c r="AA206" s="219">
        <v>0</v>
      </c>
      <c r="AB206" s="219">
        <v>0</v>
      </c>
      <c r="AC206" s="219">
        <v>0</v>
      </c>
      <c r="AD206" s="219">
        <v>0</v>
      </c>
      <c r="AE206" s="219">
        <v>0</v>
      </c>
      <c r="AF206" s="219">
        <v>0</v>
      </c>
      <c r="AG206" s="219">
        <v>0</v>
      </c>
      <c r="AH206" s="219">
        <v>0</v>
      </c>
      <c r="AI206" s="219">
        <v>0</v>
      </c>
      <c r="AJ206" s="219">
        <v>0</v>
      </c>
      <c r="AK206" s="219">
        <v>0</v>
      </c>
      <c r="AL206" s="219">
        <v>0</v>
      </c>
      <c r="AM206" s="219">
        <v>0</v>
      </c>
      <c r="AN206" s="219">
        <v>0</v>
      </c>
      <c r="AO206" s="219"/>
      <c r="AP206" s="219">
        <v>0</v>
      </c>
      <c r="AQ206" s="219"/>
      <c r="AR206" s="219">
        <v>0</v>
      </c>
      <c r="AS206" s="219">
        <v>0</v>
      </c>
      <c r="AT206" s="219">
        <v>0</v>
      </c>
      <c r="AU206" s="219">
        <v>0</v>
      </c>
      <c r="AV206" s="219">
        <v>0</v>
      </c>
      <c r="AW206" s="219">
        <v>0</v>
      </c>
      <c r="AX206" s="219">
        <v>0</v>
      </c>
      <c r="AY206" s="240">
        <v>0</v>
      </c>
      <c r="AZ206" s="245"/>
    </row>
    <row r="207" spans="1:52" ht="12.75" hidden="1" customHeight="1" x14ac:dyDescent="0.35">
      <c r="A207" s="217" t="s">
        <v>820</v>
      </c>
      <c r="B207" s="217" t="s">
        <v>821</v>
      </c>
      <c r="C207" s="218" t="s">
        <v>822</v>
      </c>
      <c r="D207" s="219">
        <v>0</v>
      </c>
      <c r="E207" s="219">
        <v>0</v>
      </c>
      <c r="F207" s="219">
        <v>0</v>
      </c>
      <c r="G207" s="219">
        <v>0</v>
      </c>
      <c r="H207" s="219">
        <v>0</v>
      </c>
      <c r="I207" s="219">
        <v>0</v>
      </c>
      <c r="J207" s="219">
        <v>0</v>
      </c>
      <c r="K207" s="219">
        <v>0</v>
      </c>
      <c r="L207" s="219">
        <v>0</v>
      </c>
      <c r="M207" s="219">
        <v>0</v>
      </c>
      <c r="N207" s="219">
        <v>0</v>
      </c>
      <c r="O207" s="219">
        <v>0</v>
      </c>
      <c r="P207" s="219">
        <v>0</v>
      </c>
      <c r="Q207" s="219">
        <v>0</v>
      </c>
      <c r="R207" s="219">
        <v>0</v>
      </c>
      <c r="S207" s="219">
        <v>0</v>
      </c>
      <c r="T207" s="219">
        <v>0</v>
      </c>
      <c r="U207" s="219">
        <v>0</v>
      </c>
      <c r="V207" s="219">
        <v>0</v>
      </c>
      <c r="W207" s="219">
        <v>0</v>
      </c>
      <c r="X207" s="219">
        <v>0</v>
      </c>
      <c r="Y207" s="219">
        <v>0</v>
      </c>
      <c r="Z207" s="219">
        <v>0</v>
      </c>
      <c r="AA207" s="219">
        <v>0</v>
      </c>
      <c r="AB207" s="219">
        <v>0</v>
      </c>
      <c r="AC207" s="219">
        <v>0</v>
      </c>
      <c r="AD207" s="219">
        <v>0</v>
      </c>
      <c r="AE207" s="219">
        <v>0</v>
      </c>
      <c r="AF207" s="219">
        <v>0</v>
      </c>
      <c r="AG207" s="219">
        <v>0</v>
      </c>
      <c r="AH207" s="219">
        <v>0</v>
      </c>
      <c r="AI207" s="219">
        <v>0</v>
      </c>
      <c r="AJ207" s="219">
        <v>0</v>
      </c>
      <c r="AK207" s="219">
        <v>0</v>
      </c>
      <c r="AL207" s="219">
        <v>0</v>
      </c>
      <c r="AM207" s="219">
        <v>0</v>
      </c>
      <c r="AN207" s="219">
        <v>0</v>
      </c>
      <c r="AO207" s="219"/>
      <c r="AP207" s="219">
        <v>0</v>
      </c>
      <c r="AQ207" s="219"/>
      <c r="AR207" s="219">
        <v>0</v>
      </c>
      <c r="AS207" s="219">
        <v>0</v>
      </c>
      <c r="AT207" s="219">
        <v>0</v>
      </c>
      <c r="AU207" s="219">
        <v>0</v>
      </c>
      <c r="AV207" s="219">
        <v>0</v>
      </c>
      <c r="AW207" s="219">
        <v>0</v>
      </c>
      <c r="AX207" s="219">
        <v>0</v>
      </c>
      <c r="AY207" s="240">
        <v>0</v>
      </c>
      <c r="AZ207" s="245"/>
    </row>
    <row r="208" spans="1:52" ht="24" hidden="1" customHeight="1" x14ac:dyDescent="0.35">
      <c r="A208" s="217" t="s">
        <v>823</v>
      </c>
      <c r="B208" s="217" t="s">
        <v>824</v>
      </c>
      <c r="C208" s="218" t="s">
        <v>825</v>
      </c>
      <c r="D208" s="219">
        <v>0</v>
      </c>
      <c r="E208" s="219">
        <v>0</v>
      </c>
      <c r="F208" s="219">
        <v>0</v>
      </c>
      <c r="G208" s="219">
        <v>0</v>
      </c>
      <c r="H208" s="219">
        <v>0</v>
      </c>
      <c r="I208" s="219">
        <v>0</v>
      </c>
      <c r="J208" s="219">
        <v>0</v>
      </c>
      <c r="K208" s="219">
        <v>0</v>
      </c>
      <c r="L208" s="219">
        <v>0</v>
      </c>
      <c r="M208" s="219">
        <v>0</v>
      </c>
      <c r="N208" s="219">
        <v>0</v>
      </c>
      <c r="O208" s="219">
        <v>0</v>
      </c>
      <c r="P208" s="219">
        <v>0</v>
      </c>
      <c r="Q208" s="219">
        <v>0</v>
      </c>
      <c r="R208" s="219">
        <v>0</v>
      </c>
      <c r="S208" s="219">
        <v>0</v>
      </c>
      <c r="T208" s="219">
        <v>0</v>
      </c>
      <c r="U208" s="219">
        <v>0</v>
      </c>
      <c r="V208" s="219">
        <v>0</v>
      </c>
      <c r="W208" s="219">
        <v>0</v>
      </c>
      <c r="X208" s="219">
        <v>0</v>
      </c>
      <c r="Y208" s="219">
        <v>0</v>
      </c>
      <c r="Z208" s="219">
        <v>0</v>
      </c>
      <c r="AA208" s="219">
        <v>0</v>
      </c>
      <c r="AB208" s="219">
        <v>0</v>
      </c>
      <c r="AC208" s="219">
        <v>0</v>
      </c>
      <c r="AD208" s="219">
        <v>0</v>
      </c>
      <c r="AE208" s="219">
        <v>0</v>
      </c>
      <c r="AF208" s="219">
        <v>0</v>
      </c>
      <c r="AG208" s="219">
        <v>0</v>
      </c>
      <c r="AH208" s="219">
        <v>0</v>
      </c>
      <c r="AI208" s="219">
        <v>0</v>
      </c>
      <c r="AJ208" s="219">
        <v>0</v>
      </c>
      <c r="AK208" s="219">
        <v>0</v>
      </c>
      <c r="AL208" s="219">
        <v>0</v>
      </c>
      <c r="AM208" s="219">
        <v>0</v>
      </c>
      <c r="AN208" s="219">
        <v>0</v>
      </c>
      <c r="AO208" s="219"/>
      <c r="AP208" s="219">
        <v>0</v>
      </c>
      <c r="AQ208" s="219"/>
      <c r="AR208" s="219">
        <v>0</v>
      </c>
      <c r="AS208" s="219">
        <v>0</v>
      </c>
      <c r="AT208" s="219">
        <v>0</v>
      </c>
      <c r="AU208" s="219">
        <v>0</v>
      </c>
      <c r="AV208" s="219">
        <v>0</v>
      </c>
      <c r="AW208" s="219">
        <v>0</v>
      </c>
      <c r="AX208" s="219">
        <v>0</v>
      </c>
      <c r="AY208" s="240">
        <v>0</v>
      </c>
      <c r="AZ208" s="245"/>
    </row>
    <row r="209" spans="1:52" ht="12.75" hidden="1" customHeight="1" x14ac:dyDescent="0.35">
      <c r="A209" s="217" t="s">
        <v>826</v>
      </c>
      <c r="B209" s="217" t="s">
        <v>827</v>
      </c>
      <c r="C209" s="218" t="s">
        <v>828</v>
      </c>
      <c r="D209" s="219">
        <v>0</v>
      </c>
      <c r="E209" s="219">
        <v>0</v>
      </c>
      <c r="F209" s="219">
        <v>0</v>
      </c>
      <c r="G209" s="219">
        <v>0</v>
      </c>
      <c r="H209" s="219">
        <v>0</v>
      </c>
      <c r="I209" s="219">
        <v>0</v>
      </c>
      <c r="J209" s="219">
        <v>0</v>
      </c>
      <c r="K209" s="219">
        <v>0</v>
      </c>
      <c r="L209" s="219">
        <v>0</v>
      </c>
      <c r="M209" s="219">
        <v>0</v>
      </c>
      <c r="N209" s="219">
        <v>0</v>
      </c>
      <c r="O209" s="219">
        <v>0</v>
      </c>
      <c r="P209" s="219">
        <v>0</v>
      </c>
      <c r="Q209" s="219">
        <v>0</v>
      </c>
      <c r="R209" s="219">
        <v>0</v>
      </c>
      <c r="S209" s="219">
        <v>0</v>
      </c>
      <c r="T209" s="219">
        <v>0</v>
      </c>
      <c r="U209" s="219">
        <v>0</v>
      </c>
      <c r="V209" s="219">
        <v>0</v>
      </c>
      <c r="W209" s="219">
        <v>0</v>
      </c>
      <c r="X209" s="219">
        <v>0</v>
      </c>
      <c r="Y209" s="219">
        <v>0</v>
      </c>
      <c r="Z209" s="219">
        <v>0</v>
      </c>
      <c r="AA209" s="219">
        <v>0</v>
      </c>
      <c r="AB209" s="219">
        <v>0</v>
      </c>
      <c r="AC209" s="219">
        <v>0</v>
      </c>
      <c r="AD209" s="219">
        <v>0</v>
      </c>
      <c r="AE209" s="219">
        <v>0</v>
      </c>
      <c r="AF209" s="219">
        <v>0</v>
      </c>
      <c r="AG209" s="219">
        <v>0</v>
      </c>
      <c r="AH209" s="219">
        <v>0</v>
      </c>
      <c r="AI209" s="219">
        <v>0</v>
      </c>
      <c r="AJ209" s="219">
        <v>0</v>
      </c>
      <c r="AK209" s="219">
        <v>0</v>
      </c>
      <c r="AL209" s="219">
        <v>0</v>
      </c>
      <c r="AM209" s="219">
        <v>0</v>
      </c>
      <c r="AN209" s="219">
        <v>0</v>
      </c>
      <c r="AO209" s="219"/>
      <c r="AP209" s="219">
        <v>0</v>
      </c>
      <c r="AQ209" s="219"/>
      <c r="AR209" s="219">
        <v>0</v>
      </c>
      <c r="AS209" s="219">
        <v>0</v>
      </c>
      <c r="AT209" s="219">
        <v>0</v>
      </c>
      <c r="AU209" s="219">
        <v>0</v>
      </c>
      <c r="AV209" s="219">
        <v>0</v>
      </c>
      <c r="AW209" s="219">
        <v>0</v>
      </c>
      <c r="AX209" s="219">
        <v>0</v>
      </c>
      <c r="AY209" s="240">
        <v>0</v>
      </c>
      <c r="AZ209" s="245"/>
    </row>
    <row r="210" spans="1:52" ht="12.75" hidden="1" customHeight="1" x14ac:dyDescent="0.35">
      <c r="A210" s="217" t="s">
        <v>829</v>
      </c>
      <c r="B210" s="217" t="s">
        <v>830</v>
      </c>
      <c r="C210" s="218" t="s">
        <v>831</v>
      </c>
      <c r="D210" s="219">
        <v>0</v>
      </c>
      <c r="E210" s="219">
        <v>0</v>
      </c>
      <c r="F210" s="219">
        <v>0</v>
      </c>
      <c r="G210" s="219">
        <v>0</v>
      </c>
      <c r="H210" s="219">
        <v>0</v>
      </c>
      <c r="I210" s="219">
        <v>0</v>
      </c>
      <c r="J210" s="219">
        <v>0</v>
      </c>
      <c r="K210" s="219">
        <v>0</v>
      </c>
      <c r="L210" s="219">
        <v>0</v>
      </c>
      <c r="M210" s="219">
        <v>0</v>
      </c>
      <c r="N210" s="219">
        <v>0</v>
      </c>
      <c r="O210" s="219">
        <v>0</v>
      </c>
      <c r="P210" s="219">
        <v>0</v>
      </c>
      <c r="Q210" s="219">
        <v>0</v>
      </c>
      <c r="R210" s="219">
        <v>0</v>
      </c>
      <c r="S210" s="219">
        <v>0</v>
      </c>
      <c r="T210" s="219">
        <v>0</v>
      </c>
      <c r="U210" s="219">
        <v>0</v>
      </c>
      <c r="V210" s="219">
        <v>0</v>
      </c>
      <c r="W210" s="219">
        <v>0</v>
      </c>
      <c r="X210" s="219">
        <v>0</v>
      </c>
      <c r="Y210" s="219">
        <v>0</v>
      </c>
      <c r="Z210" s="219">
        <v>0</v>
      </c>
      <c r="AA210" s="219">
        <v>0</v>
      </c>
      <c r="AB210" s="219">
        <v>0</v>
      </c>
      <c r="AC210" s="219">
        <v>0</v>
      </c>
      <c r="AD210" s="219">
        <v>0</v>
      </c>
      <c r="AE210" s="219">
        <v>0</v>
      </c>
      <c r="AF210" s="219">
        <v>0</v>
      </c>
      <c r="AG210" s="219">
        <v>0</v>
      </c>
      <c r="AH210" s="219">
        <v>0</v>
      </c>
      <c r="AI210" s="219">
        <v>0</v>
      </c>
      <c r="AJ210" s="219">
        <v>0</v>
      </c>
      <c r="AK210" s="219">
        <v>0</v>
      </c>
      <c r="AL210" s="219">
        <v>0</v>
      </c>
      <c r="AM210" s="219">
        <v>0</v>
      </c>
      <c r="AN210" s="219">
        <v>0</v>
      </c>
      <c r="AO210" s="219"/>
      <c r="AP210" s="219">
        <v>0</v>
      </c>
      <c r="AQ210" s="219"/>
      <c r="AR210" s="219">
        <v>0</v>
      </c>
      <c r="AS210" s="219">
        <v>0</v>
      </c>
      <c r="AT210" s="219">
        <v>0</v>
      </c>
      <c r="AU210" s="219">
        <v>0</v>
      </c>
      <c r="AV210" s="219">
        <v>0</v>
      </c>
      <c r="AW210" s="219">
        <v>0</v>
      </c>
      <c r="AX210" s="219">
        <v>0</v>
      </c>
      <c r="AY210" s="240">
        <v>0</v>
      </c>
      <c r="AZ210" s="245"/>
    </row>
    <row r="211" spans="1:52" ht="12.75" hidden="1" customHeight="1" x14ac:dyDescent="0.35">
      <c r="A211" s="217" t="s">
        <v>832</v>
      </c>
      <c r="B211" s="217" t="s">
        <v>833</v>
      </c>
      <c r="C211" s="218" t="s">
        <v>834</v>
      </c>
      <c r="D211" s="219">
        <v>0</v>
      </c>
      <c r="E211" s="219">
        <v>0</v>
      </c>
      <c r="F211" s="219">
        <v>0</v>
      </c>
      <c r="G211" s="219">
        <v>0</v>
      </c>
      <c r="H211" s="219">
        <v>0</v>
      </c>
      <c r="I211" s="219">
        <v>0</v>
      </c>
      <c r="J211" s="219">
        <v>0</v>
      </c>
      <c r="K211" s="219">
        <v>0</v>
      </c>
      <c r="L211" s="219">
        <v>0</v>
      </c>
      <c r="M211" s="219">
        <v>0</v>
      </c>
      <c r="N211" s="219">
        <v>0</v>
      </c>
      <c r="O211" s="219">
        <v>0</v>
      </c>
      <c r="P211" s="219">
        <v>0</v>
      </c>
      <c r="Q211" s="219">
        <v>0</v>
      </c>
      <c r="R211" s="219">
        <v>0</v>
      </c>
      <c r="S211" s="219">
        <v>0</v>
      </c>
      <c r="T211" s="219">
        <v>0</v>
      </c>
      <c r="U211" s="219">
        <v>0</v>
      </c>
      <c r="V211" s="219">
        <v>0</v>
      </c>
      <c r="W211" s="219">
        <v>0</v>
      </c>
      <c r="X211" s="219">
        <v>0</v>
      </c>
      <c r="Y211" s="219">
        <v>0</v>
      </c>
      <c r="Z211" s="219">
        <v>0</v>
      </c>
      <c r="AA211" s="219">
        <v>0</v>
      </c>
      <c r="AB211" s="219">
        <v>0</v>
      </c>
      <c r="AC211" s="219">
        <v>0</v>
      </c>
      <c r="AD211" s="219">
        <v>0</v>
      </c>
      <c r="AE211" s="219">
        <v>0</v>
      </c>
      <c r="AF211" s="219">
        <v>0</v>
      </c>
      <c r="AG211" s="219">
        <v>0</v>
      </c>
      <c r="AH211" s="219">
        <v>0</v>
      </c>
      <c r="AI211" s="219">
        <v>0</v>
      </c>
      <c r="AJ211" s="219">
        <v>0</v>
      </c>
      <c r="AK211" s="219">
        <v>0</v>
      </c>
      <c r="AL211" s="219">
        <v>0</v>
      </c>
      <c r="AM211" s="219">
        <v>0</v>
      </c>
      <c r="AN211" s="219">
        <v>0</v>
      </c>
      <c r="AO211" s="219"/>
      <c r="AP211" s="219">
        <v>0</v>
      </c>
      <c r="AQ211" s="219"/>
      <c r="AR211" s="219">
        <v>0</v>
      </c>
      <c r="AS211" s="219">
        <v>0</v>
      </c>
      <c r="AT211" s="219">
        <v>0</v>
      </c>
      <c r="AU211" s="219">
        <v>0</v>
      </c>
      <c r="AV211" s="219">
        <v>0</v>
      </c>
      <c r="AW211" s="219">
        <v>0</v>
      </c>
      <c r="AX211" s="219">
        <v>0</v>
      </c>
      <c r="AY211" s="240">
        <v>0</v>
      </c>
      <c r="AZ211" s="245"/>
    </row>
    <row r="212" spans="1:52" ht="24" hidden="1" customHeight="1" x14ac:dyDescent="0.35">
      <c r="A212" s="217" t="s">
        <v>835</v>
      </c>
      <c r="B212" s="217" t="s">
        <v>836</v>
      </c>
      <c r="C212" s="218" t="s">
        <v>837</v>
      </c>
      <c r="D212" s="219">
        <v>0</v>
      </c>
      <c r="E212" s="219">
        <v>0</v>
      </c>
      <c r="F212" s="219">
        <v>0</v>
      </c>
      <c r="G212" s="219">
        <v>0</v>
      </c>
      <c r="H212" s="219">
        <v>0</v>
      </c>
      <c r="I212" s="219">
        <v>0</v>
      </c>
      <c r="J212" s="219">
        <v>0</v>
      </c>
      <c r="K212" s="219">
        <v>0</v>
      </c>
      <c r="L212" s="219">
        <v>0</v>
      </c>
      <c r="M212" s="219">
        <v>0</v>
      </c>
      <c r="N212" s="219">
        <v>0</v>
      </c>
      <c r="O212" s="219">
        <v>0</v>
      </c>
      <c r="P212" s="219">
        <v>0</v>
      </c>
      <c r="Q212" s="219">
        <v>0</v>
      </c>
      <c r="R212" s="219">
        <v>0</v>
      </c>
      <c r="S212" s="219">
        <v>0</v>
      </c>
      <c r="T212" s="219">
        <v>0</v>
      </c>
      <c r="U212" s="219">
        <v>0</v>
      </c>
      <c r="V212" s="219">
        <v>0</v>
      </c>
      <c r="W212" s="219">
        <v>0</v>
      </c>
      <c r="X212" s="219">
        <v>0</v>
      </c>
      <c r="Y212" s="219">
        <v>0</v>
      </c>
      <c r="Z212" s="219">
        <v>0</v>
      </c>
      <c r="AA212" s="219">
        <v>0</v>
      </c>
      <c r="AB212" s="219">
        <v>0</v>
      </c>
      <c r="AC212" s="219">
        <v>0</v>
      </c>
      <c r="AD212" s="219">
        <v>0</v>
      </c>
      <c r="AE212" s="219">
        <v>0</v>
      </c>
      <c r="AF212" s="219">
        <v>0</v>
      </c>
      <c r="AG212" s="219">
        <v>0</v>
      </c>
      <c r="AH212" s="219">
        <v>0</v>
      </c>
      <c r="AI212" s="219">
        <v>0</v>
      </c>
      <c r="AJ212" s="219">
        <v>0</v>
      </c>
      <c r="AK212" s="219">
        <v>0</v>
      </c>
      <c r="AL212" s="219">
        <v>0</v>
      </c>
      <c r="AM212" s="219">
        <v>0</v>
      </c>
      <c r="AN212" s="219">
        <v>0</v>
      </c>
      <c r="AO212" s="219"/>
      <c r="AP212" s="219">
        <v>0</v>
      </c>
      <c r="AQ212" s="219"/>
      <c r="AR212" s="219">
        <v>0</v>
      </c>
      <c r="AS212" s="219">
        <v>0</v>
      </c>
      <c r="AT212" s="219">
        <v>0</v>
      </c>
      <c r="AU212" s="219">
        <v>0</v>
      </c>
      <c r="AV212" s="219">
        <v>0</v>
      </c>
      <c r="AW212" s="219">
        <v>0</v>
      </c>
      <c r="AX212" s="219">
        <v>0</v>
      </c>
      <c r="AY212" s="240">
        <v>0</v>
      </c>
      <c r="AZ212" s="245"/>
    </row>
    <row r="213" spans="1:52" ht="24" hidden="1" customHeight="1" x14ac:dyDescent="0.35">
      <c r="A213" s="217" t="s">
        <v>838</v>
      </c>
      <c r="B213" s="217" t="s">
        <v>839</v>
      </c>
      <c r="C213" s="218" t="s">
        <v>840</v>
      </c>
      <c r="D213" s="219">
        <v>0</v>
      </c>
      <c r="E213" s="219">
        <v>0</v>
      </c>
      <c r="F213" s="219">
        <v>0</v>
      </c>
      <c r="G213" s="219">
        <v>0</v>
      </c>
      <c r="H213" s="219">
        <v>0</v>
      </c>
      <c r="I213" s="219">
        <v>0</v>
      </c>
      <c r="J213" s="219">
        <v>0</v>
      </c>
      <c r="K213" s="219">
        <v>0</v>
      </c>
      <c r="L213" s="219">
        <v>0</v>
      </c>
      <c r="M213" s="219">
        <v>0</v>
      </c>
      <c r="N213" s="219">
        <v>0</v>
      </c>
      <c r="O213" s="219">
        <v>0</v>
      </c>
      <c r="P213" s="219">
        <v>0</v>
      </c>
      <c r="Q213" s="219">
        <v>0</v>
      </c>
      <c r="R213" s="219">
        <v>0</v>
      </c>
      <c r="S213" s="219">
        <v>0</v>
      </c>
      <c r="T213" s="219">
        <v>0</v>
      </c>
      <c r="U213" s="219">
        <v>0</v>
      </c>
      <c r="V213" s="219">
        <v>0</v>
      </c>
      <c r="W213" s="219">
        <v>0</v>
      </c>
      <c r="X213" s="219">
        <v>0</v>
      </c>
      <c r="Y213" s="219">
        <v>0</v>
      </c>
      <c r="Z213" s="219">
        <v>0</v>
      </c>
      <c r="AA213" s="219">
        <v>0</v>
      </c>
      <c r="AB213" s="219">
        <v>0</v>
      </c>
      <c r="AC213" s="219">
        <v>0</v>
      </c>
      <c r="AD213" s="219">
        <v>0</v>
      </c>
      <c r="AE213" s="219">
        <v>0</v>
      </c>
      <c r="AF213" s="219">
        <v>0</v>
      </c>
      <c r="AG213" s="219">
        <v>0</v>
      </c>
      <c r="AH213" s="219">
        <v>0</v>
      </c>
      <c r="AI213" s="219">
        <v>0</v>
      </c>
      <c r="AJ213" s="219">
        <v>0</v>
      </c>
      <c r="AK213" s="219">
        <v>0</v>
      </c>
      <c r="AL213" s="219">
        <v>0</v>
      </c>
      <c r="AM213" s="219">
        <v>0</v>
      </c>
      <c r="AN213" s="219">
        <v>0</v>
      </c>
      <c r="AO213" s="219"/>
      <c r="AP213" s="219">
        <v>0</v>
      </c>
      <c r="AQ213" s="219"/>
      <c r="AR213" s="219">
        <v>0</v>
      </c>
      <c r="AS213" s="219">
        <v>0</v>
      </c>
      <c r="AT213" s="219">
        <v>0</v>
      </c>
      <c r="AU213" s="219">
        <v>0</v>
      </c>
      <c r="AV213" s="219">
        <v>0</v>
      </c>
      <c r="AW213" s="219">
        <v>0</v>
      </c>
      <c r="AX213" s="219">
        <v>0</v>
      </c>
      <c r="AY213" s="240">
        <v>0</v>
      </c>
      <c r="AZ213" s="245"/>
    </row>
    <row r="214" spans="1:52" ht="12.75" hidden="1" customHeight="1" x14ac:dyDescent="0.35">
      <c r="A214" s="217" t="s">
        <v>841</v>
      </c>
      <c r="B214" s="217" t="s">
        <v>842</v>
      </c>
      <c r="C214" s="218" t="s">
        <v>843</v>
      </c>
      <c r="D214" s="219">
        <v>0</v>
      </c>
      <c r="E214" s="219">
        <v>0</v>
      </c>
      <c r="F214" s="219">
        <v>0</v>
      </c>
      <c r="G214" s="219">
        <v>0</v>
      </c>
      <c r="H214" s="219">
        <v>0</v>
      </c>
      <c r="I214" s="219">
        <v>0</v>
      </c>
      <c r="J214" s="219">
        <v>0</v>
      </c>
      <c r="K214" s="219">
        <v>0</v>
      </c>
      <c r="L214" s="219">
        <v>0</v>
      </c>
      <c r="M214" s="219">
        <v>0</v>
      </c>
      <c r="N214" s="219">
        <v>0</v>
      </c>
      <c r="O214" s="219">
        <v>0</v>
      </c>
      <c r="P214" s="219">
        <v>0</v>
      </c>
      <c r="Q214" s="219">
        <v>0</v>
      </c>
      <c r="R214" s="219">
        <v>0</v>
      </c>
      <c r="S214" s="219">
        <v>0</v>
      </c>
      <c r="T214" s="219">
        <v>0</v>
      </c>
      <c r="U214" s="219">
        <v>0</v>
      </c>
      <c r="V214" s="219">
        <v>0</v>
      </c>
      <c r="W214" s="219">
        <v>0</v>
      </c>
      <c r="X214" s="219">
        <v>0</v>
      </c>
      <c r="Y214" s="219">
        <v>0</v>
      </c>
      <c r="Z214" s="219">
        <v>0</v>
      </c>
      <c r="AA214" s="219">
        <v>0</v>
      </c>
      <c r="AB214" s="219">
        <v>0</v>
      </c>
      <c r="AC214" s="219">
        <v>0</v>
      </c>
      <c r="AD214" s="219">
        <v>0</v>
      </c>
      <c r="AE214" s="219">
        <v>0</v>
      </c>
      <c r="AF214" s="219">
        <v>0</v>
      </c>
      <c r="AG214" s="219">
        <v>0</v>
      </c>
      <c r="AH214" s="219">
        <v>0</v>
      </c>
      <c r="AI214" s="219">
        <v>0</v>
      </c>
      <c r="AJ214" s="219">
        <v>0</v>
      </c>
      <c r="AK214" s="219">
        <v>0</v>
      </c>
      <c r="AL214" s="219">
        <v>0</v>
      </c>
      <c r="AM214" s="219">
        <v>0</v>
      </c>
      <c r="AN214" s="219">
        <v>0</v>
      </c>
      <c r="AO214" s="219"/>
      <c r="AP214" s="219">
        <v>0</v>
      </c>
      <c r="AQ214" s="219"/>
      <c r="AR214" s="219">
        <v>0</v>
      </c>
      <c r="AS214" s="219">
        <v>0</v>
      </c>
      <c r="AT214" s="219">
        <v>0</v>
      </c>
      <c r="AU214" s="219">
        <v>0</v>
      </c>
      <c r="AV214" s="219">
        <v>0</v>
      </c>
      <c r="AW214" s="219">
        <v>0</v>
      </c>
      <c r="AX214" s="219">
        <v>0</v>
      </c>
      <c r="AY214" s="240">
        <v>0</v>
      </c>
      <c r="AZ214" s="245"/>
    </row>
    <row r="215" spans="1:52" ht="12.75" hidden="1" customHeight="1" x14ac:dyDescent="0.35">
      <c r="A215" s="217" t="s">
        <v>844</v>
      </c>
      <c r="B215" s="217" t="s">
        <v>845</v>
      </c>
      <c r="C215" s="218" t="s">
        <v>846</v>
      </c>
      <c r="D215" s="219">
        <v>0</v>
      </c>
      <c r="E215" s="219">
        <v>0</v>
      </c>
      <c r="F215" s="219">
        <v>0</v>
      </c>
      <c r="G215" s="219">
        <v>0</v>
      </c>
      <c r="H215" s="219">
        <v>0</v>
      </c>
      <c r="I215" s="219">
        <v>0</v>
      </c>
      <c r="J215" s="219">
        <v>0</v>
      </c>
      <c r="K215" s="219">
        <v>0</v>
      </c>
      <c r="L215" s="219">
        <v>0</v>
      </c>
      <c r="M215" s="219">
        <v>0</v>
      </c>
      <c r="N215" s="219">
        <v>0</v>
      </c>
      <c r="O215" s="219">
        <v>0</v>
      </c>
      <c r="P215" s="219">
        <v>0</v>
      </c>
      <c r="Q215" s="219">
        <v>0</v>
      </c>
      <c r="R215" s="219">
        <v>0</v>
      </c>
      <c r="S215" s="219">
        <v>0</v>
      </c>
      <c r="T215" s="219">
        <v>0</v>
      </c>
      <c r="U215" s="219">
        <v>0</v>
      </c>
      <c r="V215" s="219">
        <v>0</v>
      </c>
      <c r="W215" s="219">
        <v>0</v>
      </c>
      <c r="X215" s="219">
        <v>0</v>
      </c>
      <c r="Y215" s="219">
        <v>0</v>
      </c>
      <c r="Z215" s="219">
        <v>0</v>
      </c>
      <c r="AA215" s="219">
        <v>0</v>
      </c>
      <c r="AB215" s="219">
        <v>0</v>
      </c>
      <c r="AC215" s="219">
        <v>0</v>
      </c>
      <c r="AD215" s="219">
        <v>0</v>
      </c>
      <c r="AE215" s="219">
        <v>0</v>
      </c>
      <c r="AF215" s="219">
        <v>0</v>
      </c>
      <c r="AG215" s="219">
        <v>0</v>
      </c>
      <c r="AH215" s="219">
        <v>0</v>
      </c>
      <c r="AI215" s="219">
        <v>0</v>
      </c>
      <c r="AJ215" s="219">
        <v>0</v>
      </c>
      <c r="AK215" s="219">
        <v>0</v>
      </c>
      <c r="AL215" s="219">
        <v>0</v>
      </c>
      <c r="AM215" s="219">
        <v>0</v>
      </c>
      <c r="AN215" s="219">
        <v>0</v>
      </c>
      <c r="AO215" s="219"/>
      <c r="AP215" s="219">
        <v>0</v>
      </c>
      <c r="AQ215" s="219"/>
      <c r="AR215" s="219">
        <v>0</v>
      </c>
      <c r="AS215" s="219">
        <v>0</v>
      </c>
      <c r="AT215" s="219">
        <v>0</v>
      </c>
      <c r="AU215" s="219">
        <v>0</v>
      </c>
      <c r="AV215" s="219">
        <v>0</v>
      </c>
      <c r="AW215" s="219">
        <v>0</v>
      </c>
      <c r="AX215" s="219">
        <v>0</v>
      </c>
      <c r="AY215" s="240">
        <v>0</v>
      </c>
      <c r="AZ215" s="245"/>
    </row>
    <row r="216" spans="1:52" ht="12.75" customHeight="1" x14ac:dyDescent="0.35">
      <c r="A216" s="217" t="s">
        <v>847</v>
      </c>
      <c r="B216" s="217" t="s">
        <v>848</v>
      </c>
      <c r="C216" s="218" t="s">
        <v>849</v>
      </c>
      <c r="D216" s="219">
        <v>0</v>
      </c>
      <c r="E216" s="219">
        <v>0</v>
      </c>
      <c r="F216" s="219">
        <v>0</v>
      </c>
      <c r="G216" s="219">
        <v>0</v>
      </c>
      <c r="H216" s="219">
        <v>0</v>
      </c>
      <c r="I216" s="219">
        <v>0</v>
      </c>
      <c r="J216" s="219">
        <v>0</v>
      </c>
      <c r="K216" s="219">
        <v>0</v>
      </c>
      <c r="L216" s="219">
        <v>0</v>
      </c>
      <c r="M216" s="219">
        <v>0</v>
      </c>
      <c r="N216" s="219">
        <v>0</v>
      </c>
      <c r="O216" s="219">
        <v>0</v>
      </c>
      <c r="P216" s="219">
        <v>0</v>
      </c>
      <c r="Q216" s="219">
        <v>0</v>
      </c>
      <c r="R216" s="219">
        <v>0</v>
      </c>
      <c r="S216" s="219">
        <v>0</v>
      </c>
      <c r="T216" s="219">
        <v>0</v>
      </c>
      <c r="U216" s="219">
        <v>0</v>
      </c>
      <c r="V216" s="219">
        <v>0</v>
      </c>
      <c r="W216" s="219">
        <v>0</v>
      </c>
      <c r="X216" s="219">
        <v>0</v>
      </c>
      <c r="Y216" s="219">
        <v>0</v>
      </c>
      <c r="Z216" s="219">
        <v>0</v>
      </c>
      <c r="AA216" s="219">
        <v>0</v>
      </c>
      <c r="AB216" s="219">
        <v>0</v>
      </c>
      <c r="AC216" s="219">
        <v>0</v>
      </c>
      <c r="AD216" s="219">
        <v>0</v>
      </c>
      <c r="AE216" s="219">
        <v>0</v>
      </c>
      <c r="AF216" s="219">
        <v>0</v>
      </c>
      <c r="AG216" s="219">
        <v>0</v>
      </c>
      <c r="AH216" s="219">
        <v>0</v>
      </c>
      <c r="AI216" s="219">
        <v>0</v>
      </c>
      <c r="AJ216" s="219">
        <v>0</v>
      </c>
      <c r="AK216" s="219">
        <v>98.983000000000004</v>
      </c>
      <c r="AL216" s="219">
        <v>101.54</v>
      </c>
      <c r="AM216" s="219">
        <v>106.355</v>
      </c>
      <c r="AN216" s="219">
        <v>109.093</v>
      </c>
      <c r="AO216" s="219">
        <v>90.396000000000001</v>
      </c>
      <c r="AP216" s="219">
        <v>97.944999999999993</v>
      </c>
      <c r="AQ216" s="219">
        <v>99.078000000000003</v>
      </c>
      <c r="AR216" s="219">
        <v>110.4</v>
      </c>
      <c r="AS216" s="219">
        <v>101.613</v>
      </c>
      <c r="AT216" s="219">
        <v>105.596</v>
      </c>
      <c r="AU216" s="219">
        <v>106.556</v>
      </c>
      <c r="AV216" s="219">
        <v>105.089</v>
      </c>
      <c r="AW216" s="219">
        <v>97.26</v>
      </c>
      <c r="AX216" s="219">
        <v>82.421000000000006</v>
      </c>
      <c r="AY216" s="240">
        <v>83.224999999999994</v>
      </c>
      <c r="AZ216" s="245">
        <v>90</v>
      </c>
    </row>
    <row r="217" spans="1:52" ht="12.75" hidden="1" customHeight="1" x14ac:dyDescent="0.35">
      <c r="A217" s="217" t="s">
        <v>850</v>
      </c>
      <c r="B217" s="217" t="s">
        <v>851</v>
      </c>
      <c r="C217" s="218" t="s">
        <v>852</v>
      </c>
      <c r="D217" s="219">
        <v>0</v>
      </c>
      <c r="E217" s="219">
        <v>0</v>
      </c>
      <c r="F217" s="219">
        <v>0</v>
      </c>
      <c r="G217" s="219">
        <v>0</v>
      </c>
      <c r="H217" s="219">
        <v>0</v>
      </c>
      <c r="I217" s="219">
        <v>0</v>
      </c>
      <c r="J217" s="219">
        <v>0</v>
      </c>
      <c r="K217" s="219">
        <v>0</v>
      </c>
      <c r="L217" s="219">
        <v>0</v>
      </c>
      <c r="M217" s="219">
        <v>0</v>
      </c>
      <c r="N217" s="219">
        <v>0</v>
      </c>
      <c r="O217" s="219">
        <v>0</v>
      </c>
      <c r="P217" s="219">
        <v>0</v>
      </c>
      <c r="Q217" s="219">
        <v>0</v>
      </c>
      <c r="R217" s="219">
        <v>0</v>
      </c>
      <c r="S217" s="219">
        <v>0</v>
      </c>
      <c r="T217" s="219">
        <v>0</v>
      </c>
      <c r="U217" s="219">
        <v>0</v>
      </c>
      <c r="V217" s="219">
        <v>0</v>
      </c>
      <c r="W217" s="219">
        <v>0</v>
      </c>
      <c r="X217" s="219">
        <v>0</v>
      </c>
      <c r="Y217" s="219">
        <v>0</v>
      </c>
      <c r="Z217" s="219">
        <v>0</v>
      </c>
      <c r="AA217" s="219">
        <v>0</v>
      </c>
      <c r="AB217" s="219">
        <v>0</v>
      </c>
      <c r="AC217" s="219">
        <v>0</v>
      </c>
      <c r="AD217" s="219">
        <v>0</v>
      </c>
      <c r="AE217" s="219">
        <v>0</v>
      </c>
      <c r="AF217" s="219">
        <v>0</v>
      </c>
      <c r="AG217" s="219">
        <v>0</v>
      </c>
      <c r="AH217" s="219">
        <v>0</v>
      </c>
      <c r="AI217" s="219">
        <v>0</v>
      </c>
      <c r="AJ217" s="219">
        <v>0</v>
      </c>
      <c r="AK217" s="219">
        <v>0</v>
      </c>
      <c r="AL217" s="219">
        <v>0</v>
      </c>
      <c r="AM217" s="219">
        <v>0</v>
      </c>
      <c r="AN217" s="219">
        <v>0</v>
      </c>
      <c r="AO217" s="219"/>
      <c r="AP217" s="219">
        <v>0</v>
      </c>
      <c r="AQ217" s="219"/>
      <c r="AR217" s="219">
        <v>0</v>
      </c>
      <c r="AS217" s="219">
        <v>0</v>
      </c>
      <c r="AT217" s="219">
        <v>0</v>
      </c>
      <c r="AU217" s="219">
        <v>0</v>
      </c>
      <c r="AV217" s="219">
        <v>0</v>
      </c>
      <c r="AW217" s="219">
        <v>0</v>
      </c>
      <c r="AX217" s="219">
        <v>0</v>
      </c>
      <c r="AY217" s="240">
        <v>0</v>
      </c>
      <c r="AZ217" s="245"/>
    </row>
    <row r="218" spans="1:52" ht="12.75" hidden="1" customHeight="1" x14ac:dyDescent="0.35">
      <c r="A218" s="217" t="s">
        <v>853</v>
      </c>
      <c r="B218" s="217" t="s">
        <v>854</v>
      </c>
      <c r="C218" s="218" t="s">
        <v>855</v>
      </c>
      <c r="D218" s="219">
        <v>0</v>
      </c>
      <c r="E218" s="219">
        <v>0</v>
      </c>
      <c r="F218" s="219">
        <v>0</v>
      </c>
      <c r="G218" s="219">
        <v>0</v>
      </c>
      <c r="H218" s="219">
        <v>0</v>
      </c>
      <c r="I218" s="219">
        <v>0</v>
      </c>
      <c r="J218" s="219">
        <v>0</v>
      </c>
      <c r="K218" s="219">
        <v>0</v>
      </c>
      <c r="L218" s="219">
        <v>0</v>
      </c>
      <c r="M218" s="219">
        <v>0</v>
      </c>
      <c r="N218" s="219">
        <v>0</v>
      </c>
      <c r="O218" s="219">
        <v>0</v>
      </c>
      <c r="P218" s="219">
        <v>0</v>
      </c>
      <c r="Q218" s="219">
        <v>0</v>
      </c>
      <c r="R218" s="219">
        <v>0</v>
      </c>
      <c r="S218" s="219">
        <v>0</v>
      </c>
      <c r="T218" s="219">
        <v>0</v>
      </c>
      <c r="U218" s="219">
        <v>0</v>
      </c>
      <c r="V218" s="219">
        <v>0</v>
      </c>
      <c r="W218" s="219">
        <v>0</v>
      </c>
      <c r="X218" s="219">
        <v>0</v>
      </c>
      <c r="Y218" s="219">
        <v>0</v>
      </c>
      <c r="Z218" s="219">
        <v>0</v>
      </c>
      <c r="AA218" s="219">
        <v>0</v>
      </c>
      <c r="AB218" s="219">
        <v>0</v>
      </c>
      <c r="AC218" s="219">
        <v>0</v>
      </c>
      <c r="AD218" s="219">
        <v>0</v>
      </c>
      <c r="AE218" s="219">
        <v>0</v>
      </c>
      <c r="AF218" s="219">
        <v>0</v>
      </c>
      <c r="AG218" s="219">
        <v>0</v>
      </c>
      <c r="AH218" s="219">
        <v>0</v>
      </c>
      <c r="AI218" s="219">
        <v>0</v>
      </c>
      <c r="AJ218" s="219">
        <v>0</v>
      </c>
      <c r="AK218" s="219">
        <v>0</v>
      </c>
      <c r="AL218" s="219">
        <v>0</v>
      </c>
      <c r="AM218" s="219">
        <v>0</v>
      </c>
      <c r="AN218" s="219">
        <v>0</v>
      </c>
      <c r="AO218" s="219"/>
      <c r="AP218" s="219">
        <v>0</v>
      </c>
      <c r="AQ218" s="219"/>
      <c r="AR218" s="219">
        <v>0</v>
      </c>
      <c r="AS218" s="219">
        <v>0</v>
      </c>
      <c r="AT218" s="219">
        <v>0</v>
      </c>
      <c r="AU218" s="219">
        <v>0</v>
      </c>
      <c r="AV218" s="219">
        <v>0</v>
      </c>
      <c r="AW218" s="219">
        <v>0</v>
      </c>
      <c r="AX218" s="219">
        <v>0</v>
      </c>
      <c r="AY218" s="240">
        <v>0</v>
      </c>
      <c r="AZ218" s="245"/>
    </row>
    <row r="219" spans="1:52" ht="24" hidden="1" customHeight="1" x14ac:dyDescent="0.35">
      <c r="A219" s="217" t="s">
        <v>856</v>
      </c>
      <c r="B219" s="217" t="s">
        <v>857</v>
      </c>
      <c r="C219" s="218" t="s">
        <v>858</v>
      </c>
      <c r="D219" s="219">
        <v>0</v>
      </c>
      <c r="E219" s="219">
        <v>0</v>
      </c>
      <c r="F219" s="219">
        <v>0</v>
      </c>
      <c r="G219" s="219">
        <v>0</v>
      </c>
      <c r="H219" s="219">
        <v>0</v>
      </c>
      <c r="I219" s="219">
        <v>0</v>
      </c>
      <c r="J219" s="219">
        <v>0</v>
      </c>
      <c r="K219" s="219">
        <v>0</v>
      </c>
      <c r="L219" s="219">
        <v>0</v>
      </c>
      <c r="M219" s="219">
        <v>0</v>
      </c>
      <c r="N219" s="219">
        <v>0</v>
      </c>
      <c r="O219" s="219">
        <v>0</v>
      </c>
      <c r="P219" s="219">
        <v>0</v>
      </c>
      <c r="Q219" s="219">
        <v>0</v>
      </c>
      <c r="R219" s="219">
        <v>0</v>
      </c>
      <c r="S219" s="219">
        <v>0</v>
      </c>
      <c r="T219" s="219">
        <v>0</v>
      </c>
      <c r="U219" s="219">
        <v>0</v>
      </c>
      <c r="V219" s="219">
        <v>0</v>
      </c>
      <c r="W219" s="219">
        <v>0</v>
      </c>
      <c r="X219" s="219">
        <v>0</v>
      </c>
      <c r="Y219" s="219">
        <v>0</v>
      </c>
      <c r="Z219" s="219">
        <v>0</v>
      </c>
      <c r="AA219" s="219">
        <v>0</v>
      </c>
      <c r="AB219" s="219">
        <v>0</v>
      </c>
      <c r="AC219" s="219">
        <v>0</v>
      </c>
      <c r="AD219" s="219">
        <v>0</v>
      </c>
      <c r="AE219" s="219">
        <v>0</v>
      </c>
      <c r="AF219" s="219">
        <v>0</v>
      </c>
      <c r="AG219" s="219">
        <v>0</v>
      </c>
      <c r="AH219" s="219">
        <v>0</v>
      </c>
      <c r="AI219" s="219">
        <v>0</v>
      </c>
      <c r="AJ219" s="219">
        <v>0</v>
      </c>
      <c r="AK219" s="219">
        <v>0</v>
      </c>
      <c r="AL219" s="219">
        <v>0</v>
      </c>
      <c r="AM219" s="219">
        <v>0</v>
      </c>
      <c r="AN219" s="219">
        <v>0</v>
      </c>
      <c r="AO219" s="219"/>
      <c r="AP219" s="219">
        <v>0</v>
      </c>
      <c r="AQ219" s="219"/>
      <c r="AR219" s="219">
        <v>0</v>
      </c>
      <c r="AS219" s="219">
        <v>0</v>
      </c>
      <c r="AT219" s="219">
        <v>0</v>
      </c>
      <c r="AU219" s="219">
        <v>0</v>
      </c>
      <c r="AV219" s="219">
        <v>0</v>
      </c>
      <c r="AW219" s="219">
        <v>0</v>
      </c>
      <c r="AX219" s="219">
        <v>0</v>
      </c>
      <c r="AY219" s="240">
        <v>0</v>
      </c>
      <c r="AZ219" s="245"/>
    </row>
    <row r="220" spans="1:52" ht="12.75" hidden="1" customHeight="1" x14ac:dyDescent="0.35">
      <c r="A220" s="217" t="s">
        <v>859</v>
      </c>
      <c r="B220" s="217" t="s">
        <v>860</v>
      </c>
      <c r="C220" s="218" t="s">
        <v>861</v>
      </c>
      <c r="D220" s="219">
        <v>0</v>
      </c>
      <c r="E220" s="219">
        <v>0</v>
      </c>
      <c r="F220" s="219">
        <v>0</v>
      </c>
      <c r="G220" s="219">
        <v>0</v>
      </c>
      <c r="H220" s="219">
        <v>0</v>
      </c>
      <c r="I220" s="219">
        <v>0</v>
      </c>
      <c r="J220" s="219">
        <v>0</v>
      </c>
      <c r="K220" s="219">
        <v>0</v>
      </c>
      <c r="L220" s="219">
        <v>0</v>
      </c>
      <c r="M220" s="219">
        <v>0</v>
      </c>
      <c r="N220" s="219">
        <v>0</v>
      </c>
      <c r="O220" s="219">
        <v>0</v>
      </c>
      <c r="P220" s="219">
        <v>0</v>
      </c>
      <c r="Q220" s="219">
        <v>0</v>
      </c>
      <c r="R220" s="219">
        <v>0</v>
      </c>
      <c r="S220" s="219">
        <v>0</v>
      </c>
      <c r="T220" s="219">
        <v>0</v>
      </c>
      <c r="U220" s="219">
        <v>0</v>
      </c>
      <c r="V220" s="219">
        <v>0</v>
      </c>
      <c r="W220" s="219">
        <v>0</v>
      </c>
      <c r="X220" s="219">
        <v>0</v>
      </c>
      <c r="Y220" s="219">
        <v>0</v>
      </c>
      <c r="Z220" s="219">
        <v>0</v>
      </c>
      <c r="AA220" s="219">
        <v>0</v>
      </c>
      <c r="AB220" s="219">
        <v>0</v>
      </c>
      <c r="AC220" s="219">
        <v>0</v>
      </c>
      <c r="AD220" s="219">
        <v>0</v>
      </c>
      <c r="AE220" s="219">
        <v>0</v>
      </c>
      <c r="AF220" s="219">
        <v>0</v>
      </c>
      <c r="AG220" s="219">
        <v>0</v>
      </c>
      <c r="AH220" s="219">
        <v>0</v>
      </c>
      <c r="AI220" s="219">
        <v>0</v>
      </c>
      <c r="AJ220" s="219">
        <v>0</v>
      </c>
      <c r="AK220" s="219">
        <v>0</v>
      </c>
      <c r="AL220" s="219">
        <v>0</v>
      </c>
      <c r="AM220" s="219">
        <v>0</v>
      </c>
      <c r="AN220" s="219">
        <v>0</v>
      </c>
      <c r="AO220" s="219"/>
      <c r="AP220" s="219">
        <v>0</v>
      </c>
      <c r="AQ220" s="219"/>
      <c r="AR220" s="219">
        <v>0</v>
      </c>
      <c r="AS220" s="219">
        <v>0</v>
      </c>
      <c r="AT220" s="219">
        <v>0</v>
      </c>
      <c r="AU220" s="219">
        <v>0</v>
      </c>
      <c r="AV220" s="219">
        <v>0</v>
      </c>
      <c r="AW220" s="219">
        <v>0</v>
      </c>
      <c r="AX220" s="219">
        <v>0</v>
      </c>
      <c r="AY220" s="240">
        <v>0</v>
      </c>
      <c r="AZ220" s="245"/>
    </row>
    <row r="221" spans="1:52" ht="12.75" hidden="1" customHeight="1" x14ac:dyDescent="0.35">
      <c r="A221" s="217" t="s">
        <v>862</v>
      </c>
      <c r="B221" s="217" t="s">
        <v>863</v>
      </c>
      <c r="C221" s="218" t="s">
        <v>864</v>
      </c>
      <c r="D221" s="219">
        <v>0</v>
      </c>
      <c r="E221" s="219">
        <v>0</v>
      </c>
      <c r="F221" s="219">
        <v>0</v>
      </c>
      <c r="G221" s="219">
        <v>0</v>
      </c>
      <c r="H221" s="219">
        <v>0</v>
      </c>
      <c r="I221" s="219">
        <v>0</v>
      </c>
      <c r="J221" s="219">
        <v>0</v>
      </c>
      <c r="K221" s="219">
        <v>0</v>
      </c>
      <c r="L221" s="219">
        <v>0</v>
      </c>
      <c r="M221" s="219">
        <v>0</v>
      </c>
      <c r="N221" s="219">
        <v>0</v>
      </c>
      <c r="O221" s="219">
        <v>0</v>
      </c>
      <c r="P221" s="219">
        <v>0</v>
      </c>
      <c r="Q221" s="219">
        <v>0</v>
      </c>
      <c r="R221" s="219">
        <v>0</v>
      </c>
      <c r="S221" s="219">
        <v>0</v>
      </c>
      <c r="T221" s="219">
        <v>0</v>
      </c>
      <c r="U221" s="219">
        <v>0</v>
      </c>
      <c r="V221" s="219">
        <v>0</v>
      </c>
      <c r="W221" s="219">
        <v>0</v>
      </c>
      <c r="X221" s="219">
        <v>0</v>
      </c>
      <c r="Y221" s="219">
        <v>0</v>
      </c>
      <c r="Z221" s="219">
        <v>0</v>
      </c>
      <c r="AA221" s="219">
        <v>0</v>
      </c>
      <c r="AB221" s="219">
        <v>0</v>
      </c>
      <c r="AC221" s="219">
        <v>0</v>
      </c>
      <c r="AD221" s="219">
        <v>0</v>
      </c>
      <c r="AE221" s="219">
        <v>0</v>
      </c>
      <c r="AF221" s="219">
        <v>0</v>
      </c>
      <c r="AG221" s="219">
        <v>0</v>
      </c>
      <c r="AH221" s="219">
        <v>0</v>
      </c>
      <c r="AI221" s="219">
        <v>0</v>
      </c>
      <c r="AJ221" s="219">
        <v>0</v>
      </c>
      <c r="AK221" s="219">
        <v>0</v>
      </c>
      <c r="AL221" s="219">
        <v>0</v>
      </c>
      <c r="AM221" s="219">
        <v>0</v>
      </c>
      <c r="AN221" s="219">
        <v>0</v>
      </c>
      <c r="AO221" s="219"/>
      <c r="AP221" s="219">
        <v>0</v>
      </c>
      <c r="AQ221" s="219"/>
      <c r="AR221" s="219">
        <v>0</v>
      </c>
      <c r="AS221" s="219">
        <v>0</v>
      </c>
      <c r="AT221" s="219">
        <v>0</v>
      </c>
      <c r="AU221" s="219">
        <v>0</v>
      </c>
      <c r="AV221" s="219">
        <v>0</v>
      </c>
      <c r="AW221" s="219">
        <v>0</v>
      </c>
      <c r="AX221" s="219">
        <v>0</v>
      </c>
      <c r="AY221" s="240">
        <v>0</v>
      </c>
      <c r="AZ221" s="245"/>
    </row>
    <row r="222" spans="1:52" ht="12.75" hidden="1" customHeight="1" x14ac:dyDescent="0.35">
      <c r="A222" s="217" t="s">
        <v>865</v>
      </c>
      <c r="B222" s="217" t="s">
        <v>866</v>
      </c>
      <c r="C222" s="218" t="s">
        <v>867</v>
      </c>
      <c r="D222" s="219">
        <v>0</v>
      </c>
      <c r="E222" s="219">
        <v>0</v>
      </c>
      <c r="F222" s="219">
        <v>0</v>
      </c>
      <c r="G222" s="219">
        <v>0</v>
      </c>
      <c r="H222" s="219">
        <v>0</v>
      </c>
      <c r="I222" s="219">
        <v>0</v>
      </c>
      <c r="J222" s="219">
        <v>0</v>
      </c>
      <c r="K222" s="219">
        <v>0</v>
      </c>
      <c r="L222" s="219">
        <v>0</v>
      </c>
      <c r="M222" s="219">
        <v>0</v>
      </c>
      <c r="N222" s="219">
        <v>0</v>
      </c>
      <c r="O222" s="219">
        <v>0</v>
      </c>
      <c r="P222" s="219">
        <v>0</v>
      </c>
      <c r="Q222" s="219">
        <v>0</v>
      </c>
      <c r="R222" s="219">
        <v>0</v>
      </c>
      <c r="S222" s="219">
        <v>0</v>
      </c>
      <c r="T222" s="219">
        <v>0</v>
      </c>
      <c r="U222" s="219">
        <v>0</v>
      </c>
      <c r="V222" s="219">
        <v>0</v>
      </c>
      <c r="W222" s="219">
        <v>0</v>
      </c>
      <c r="X222" s="219">
        <v>0</v>
      </c>
      <c r="Y222" s="219">
        <v>0</v>
      </c>
      <c r="Z222" s="219">
        <v>0</v>
      </c>
      <c r="AA222" s="219">
        <v>0</v>
      </c>
      <c r="AB222" s="219">
        <v>0</v>
      </c>
      <c r="AC222" s="219">
        <v>0</v>
      </c>
      <c r="AD222" s="219">
        <v>0</v>
      </c>
      <c r="AE222" s="219">
        <v>0</v>
      </c>
      <c r="AF222" s="219">
        <v>0</v>
      </c>
      <c r="AG222" s="219">
        <v>0</v>
      </c>
      <c r="AH222" s="219">
        <v>0</v>
      </c>
      <c r="AI222" s="219">
        <v>0</v>
      </c>
      <c r="AJ222" s="219">
        <v>0</v>
      </c>
      <c r="AK222" s="219">
        <v>0</v>
      </c>
      <c r="AL222" s="219">
        <v>0</v>
      </c>
      <c r="AM222" s="219">
        <v>0</v>
      </c>
      <c r="AN222" s="219">
        <v>0</v>
      </c>
      <c r="AO222" s="219"/>
      <c r="AP222" s="219">
        <v>0</v>
      </c>
      <c r="AQ222" s="219"/>
      <c r="AR222" s="219">
        <v>0</v>
      </c>
      <c r="AS222" s="219">
        <v>0</v>
      </c>
      <c r="AT222" s="219">
        <v>0</v>
      </c>
      <c r="AU222" s="219">
        <v>0</v>
      </c>
      <c r="AV222" s="219">
        <v>0</v>
      </c>
      <c r="AW222" s="219">
        <v>0</v>
      </c>
      <c r="AX222" s="219">
        <v>0</v>
      </c>
      <c r="AY222" s="240">
        <v>0</v>
      </c>
      <c r="AZ222" s="245"/>
    </row>
    <row r="223" spans="1:52" ht="24" hidden="1" customHeight="1" x14ac:dyDescent="0.35">
      <c r="A223" s="217" t="s">
        <v>868</v>
      </c>
      <c r="B223" s="217" t="s">
        <v>869</v>
      </c>
      <c r="C223" s="218" t="s">
        <v>870</v>
      </c>
      <c r="D223" s="219">
        <v>0</v>
      </c>
      <c r="E223" s="219">
        <v>0</v>
      </c>
      <c r="F223" s="219">
        <v>0</v>
      </c>
      <c r="G223" s="219">
        <v>0</v>
      </c>
      <c r="H223" s="219">
        <v>0</v>
      </c>
      <c r="I223" s="219">
        <v>0</v>
      </c>
      <c r="J223" s="219">
        <v>0</v>
      </c>
      <c r="K223" s="219">
        <v>0</v>
      </c>
      <c r="L223" s="219">
        <v>0</v>
      </c>
      <c r="M223" s="219">
        <v>0</v>
      </c>
      <c r="N223" s="219">
        <v>0</v>
      </c>
      <c r="O223" s="219">
        <v>0</v>
      </c>
      <c r="P223" s="219">
        <v>0</v>
      </c>
      <c r="Q223" s="219">
        <v>0</v>
      </c>
      <c r="R223" s="219">
        <v>0</v>
      </c>
      <c r="S223" s="219">
        <v>0</v>
      </c>
      <c r="T223" s="219">
        <v>0</v>
      </c>
      <c r="U223" s="219">
        <v>0</v>
      </c>
      <c r="V223" s="219">
        <v>0</v>
      </c>
      <c r="W223" s="219">
        <v>0</v>
      </c>
      <c r="X223" s="219">
        <v>0</v>
      </c>
      <c r="Y223" s="219">
        <v>0</v>
      </c>
      <c r="Z223" s="219">
        <v>0</v>
      </c>
      <c r="AA223" s="219">
        <v>0</v>
      </c>
      <c r="AB223" s="219">
        <v>0</v>
      </c>
      <c r="AC223" s="219">
        <v>0</v>
      </c>
      <c r="AD223" s="219">
        <v>0</v>
      </c>
      <c r="AE223" s="219">
        <v>0</v>
      </c>
      <c r="AF223" s="219">
        <v>0</v>
      </c>
      <c r="AG223" s="219">
        <v>0</v>
      </c>
      <c r="AH223" s="219">
        <v>0</v>
      </c>
      <c r="AI223" s="219">
        <v>0</v>
      </c>
      <c r="AJ223" s="219">
        <v>0</v>
      </c>
      <c r="AK223" s="219">
        <v>0</v>
      </c>
      <c r="AL223" s="219">
        <v>0</v>
      </c>
      <c r="AM223" s="219">
        <v>0</v>
      </c>
      <c r="AN223" s="219">
        <v>0</v>
      </c>
      <c r="AO223" s="219"/>
      <c r="AP223" s="219">
        <v>0</v>
      </c>
      <c r="AQ223" s="219"/>
      <c r="AR223" s="219">
        <v>0</v>
      </c>
      <c r="AS223" s="219">
        <v>0</v>
      </c>
      <c r="AT223" s="219">
        <v>0</v>
      </c>
      <c r="AU223" s="219">
        <v>0</v>
      </c>
      <c r="AV223" s="219">
        <v>0</v>
      </c>
      <c r="AW223" s="219">
        <v>0</v>
      </c>
      <c r="AX223" s="219">
        <v>0</v>
      </c>
      <c r="AY223" s="240">
        <v>0</v>
      </c>
      <c r="AZ223" s="245"/>
    </row>
    <row r="224" spans="1:52" ht="12.75" hidden="1" customHeight="1" x14ac:dyDescent="0.35">
      <c r="A224" s="217" t="s">
        <v>871</v>
      </c>
      <c r="B224" s="217" t="s">
        <v>872</v>
      </c>
      <c r="C224" s="218" t="s">
        <v>873</v>
      </c>
      <c r="D224" s="219">
        <v>0</v>
      </c>
      <c r="E224" s="219">
        <v>0</v>
      </c>
      <c r="F224" s="219">
        <v>0</v>
      </c>
      <c r="G224" s="219">
        <v>0</v>
      </c>
      <c r="H224" s="219">
        <v>0</v>
      </c>
      <c r="I224" s="219">
        <v>0</v>
      </c>
      <c r="J224" s="219">
        <v>0</v>
      </c>
      <c r="K224" s="219">
        <v>0</v>
      </c>
      <c r="L224" s="219">
        <v>0</v>
      </c>
      <c r="M224" s="219">
        <v>0</v>
      </c>
      <c r="N224" s="219">
        <v>0</v>
      </c>
      <c r="O224" s="219">
        <v>0</v>
      </c>
      <c r="P224" s="219">
        <v>0</v>
      </c>
      <c r="Q224" s="219">
        <v>0</v>
      </c>
      <c r="R224" s="219">
        <v>0</v>
      </c>
      <c r="S224" s="219">
        <v>0</v>
      </c>
      <c r="T224" s="219">
        <v>0</v>
      </c>
      <c r="U224" s="219">
        <v>0</v>
      </c>
      <c r="V224" s="219">
        <v>0</v>
      </c>
      <c r="W224" s="219">
        <v>0</v>
      </c>
      <c r="X224" s="219">
        <v>0</v>
      </c>
      <c r="Y224" s="219">
        <v>0</v>
      </c>
      <c r="Z224" s="219">
        <v>0</v>
      </c>
      <c r="AA224" s="219">
        <v>0</v>
      </c>
      <c r="AB224" s="219">
        <v>0</v>
      </c>
      <c r="AC224" s="219">
        <v>0</v>
      </c>
      <c r="AD224" s="219">
        <v>0</v>
      </c>
      <c r="AE224" s="219">
        <v>0</v>
      </c>
      <c r="AF224" s="219">
        <v>0</v>
      </c>
      <c r="AG224" s="219">
        <v>0</v>
      </c>
      <c r="AH224" s="219">
        <v>0</v>
      </c>
      <c r="AI224" s="219">
        <v>0</v>
      </c>
      <c r="AJ224" s="219">
        <v>0</v>
      </c>
      <c r="AK224" s="219">
        <v>0</v>
      </c>
      <c r="AL224" s="219">
        <v>0</v>
      </c>
      <c r="AM224" s="219">
        <v>0</v>
      </c>
      <c r="AN224" s="219">
        <v>0</v>
      </c>
      <c r="AO224" s="219"/>
      <c r="AP224" s="219">
        <v>0</v>
      </c>
      <c r="AQ224" s="219"/>
      <c r="AR224" s="219">
        <v>0</v>
      </c>
      <c r="AS224" s="219">
        <v>0</v>
      </c>
      <c r="AT224" s="219">
        <v>0</v>
      </c>
      <c r="AU224" s="219">
        <v>0</v>
      </c>
      <c r="AV224" s="219">
        <v>0</v>
      </c>
      <c r="AW224" s="219">
        <v>0</v>
      </c>
      <c r="AX224" s="219">
        <v>0</v>
      </c>
      <c r="AY224" s="240">
        <v>0</v>
      </c>
      <c r="AZ224" s="245"/>
    </row>
    <row r="225" spans="1:52" ht="48" hidden="1" customHeight="1" x14ac:dyDescent="0.35">
      <c r="A225" s="217" t="s">
        <v>874</v>
      </c>
      <c r="B225" s="217" t="s">
        <v>875</v>
      </c>
      <c r="C225" s="218" t="s">
        <v>876</v>
      </c>
      <c r="D225" s="219">
        <v>0</v>
      </c>
      <c r="E225" s="219">
        <v>0</v>
      </c>
      <c r="F225" s="219">
        <v>0</v>
      </c>
      <c r="G225" s="219">
        <v>0</v>
      </c>
      <c r="H225" s="219">
        <v>0</v>
      </c>
      <c r="I225" s="219">
        <v>0</v>
      </c>
      <c r="J225" s="219">
        <v>0</v>
      </c>
      <c r="K225" s="219">
        <v>0</v>
      </c>
      <c r="L225" s="219">
        <v>0</v>
      </c>
      <c r="M225" s="219">
        <v>0</v>
      </c>
      <c r="N225" s="219">
        <v>0</v>
      </c>
      <c r="O225" s="219">
        <v>0</v>
      </c>
      <c r="P225" s="219">
        <v>0</v>
      </c>
      <c r="Q225" s="219">
        <v>0</v>
      </c>
      <c r="R225" s="219">
        <v>0</v>
      </c>
      <c r="S225" s="219">
        <v>0</v>
      </c>
      <c r="T225" s="219">
        <v>0</v>
      </c>
      <c r="U225" s="219">
        <v>0</v>
      </c>
      <c r="V225" s="219">
        <v>0</v>
      </c>
      <c r="W225" s="219">
        <v>0</v>
      </c>
      <c r="X225" s="219">
        <v>0</v>
      </c>
      <c r="Y225" s="219">
        <v>0</v>
      </c>
      <c r="Z225" s="219">
        <v>0</v>
      </c>
      <c r="AA225" s="219">
        <v>0</v>
      </c>
      <c r="AB225" s="219">
        <v>0</v>
      </c>
      <c r="AC225" s="219">
        <v>0</v>
      </c>
      <c r="AD225" s="219">
        <v>0</v>
      </c>
      <c r="AE225" s="219">
        <v>0</v>
      </c>
      <c r="AF225" s="219">
        <v>0</v>
      </c>
      <c r="AG225" s="219">
        <v>0</v>
      </c>
      <c r="AH225" s="219">
        <v>0</v>
      </c>
      <c r="AI225" s="219">
        <v>0</v>
      </c>
      <c r="AJ225" s="219">
        <v>0</v>
      </c>
      <c r="AK225" s="219">
        <v>0</v>
      </c>
      <c r="AL225" s="219">
        <v>0</v>
      </c>
      <c r="AM225" s="219">
        <v>0</v>
      </c>
      <c r="AN225" s="219">
        <v>0</v>
      </c>
      <c r="AO225" s="219"/>
      <c r="AP225" s="219">
        <v>0</v>
      </c>
      <c r="AQ225" s="219"/>
      <c r="AR225" s="219">
        <v>0</v>
      </c>
      <c r="AS225" s="219">
        <v>0</v>
      </c>
      <c r="AT225" s="219">
        <v>0</v>
      </c>
      <c r="AU225" s="219">
        <v>0</v>
      </c>
      <c r="AV225" s="219">
        <v>0</v>
      </c>
      <c r="AW225" s="219">
        <v>0</v>
      </c>
      <c r="AX225" s="219">
        <v>0</v>
      </c>
      <c r="AY225" s="240">
        <v>0</v>
      </c>
      <c r="AZ225" s="245"/>
    </row>
    <row r="226" spans="1:52" ht="12.75" hidden="1" customHeight="1" x14ac:dyDescent="0.35">
      <c r="A226" s="217" t="s">
        <v>877</v>
      </c>
      <c r="B226" s="217" t="s">
        <v>878</v>
      </c>
      <c r="C226" s="218" t="s">
        <v>878</v>
      </c>
      <c r="D226" s="219">
        <v>0</v>
      </c>
      <c r="E226" s="219">
        <v>0</v>
      </c>
      <c r="F226" s="219">
        <v>0</v>
      </c>
      <c r="G226" s="219">
        <v>0</v>
      </c>
      <c r="H226" s="219">
        <v>0</v>
      </c>
      <c r="I226" s="219">
        <v>0</v>
      </c>
      <c r="J226" s="219">
        <v>0</v>
      </c>
      <c r="K226" s="219">
        <v>0</v>
      </c>
      <c r="L226" s="219">
        <v>0</v>
      </c>
      <c r="M226" s="219">
        <v>0</v>
      </c>
      <c r="N226" s="219">
        <v>0</v>
      </c>
      <c r="O226" s="219">
        <v>0</v>
      </c>
      <c r="P226" s="219">
        <v>0</v>
      </c>
      <c r="Q226" s="219">
        <v>0</v>
      </c>
      <c r="R226" s="219">
        <v>0</v>
      </c>
      <c r="S226" s="219">
        <v>0</v>
      </c>
      <c r="T226" s="219">
        <v>0</v>
      </c>
      <c r="U226" s="219">
        <v>0</v>
      </c>
      <c r="V226" s="219">
        <v>0</v>
      </c>
      <c r="W226" s="219">
        <v>0</v>
      </c>
      <c r="X226" s="219">
        <v>0</v>
      </c>
      <c r="Y226" s="219">
        <v>0</v>
      </c>
      <c r="Z226" s="219">
        <v>0</v>
      </c>
      <c r="AA226" s="219">
        <v>0</v>
      </c>
      <c r="AB226" s="219">
        <v>0</v>
      </c>
      <c r="AC226" s="219">
        <v>0</v>
      </c>
      <c r="AD226" s="219">
        <v>0</v>
      </c>
      <c r="AE226" s="219">
        <v>0</v>
      </c>
      <c r="AF226" s="219">
        <v>0</v>
      </c>
      <c r="AG226" s="219">
        <v>0</v>
      </c>
      <c r="AH226" s="219">
        <v>0</v>
      </c>
      <c r="AI226" s="219">
        <v>0</v>
      </c>
      <c r="AJ226" s="219">
        <v>0</v>
      </c>
      <c r="AK226" s="219">
        <v>0</v>
      </c>
      <c r="AL226" s="219">
        <v>0</v>
      </c>
      <c r="AM226" s="219">
        <v>0</v>
      </c>
      <c r="AN226" s="219">
        <v>0</v>
      </c>
      <c r="AO226" s="219"/>
      <c r="AP226" s="219">
        <v>0</v>
      </c>
      <c r="AQ226" s="219"/>
      <c r="AR226" s="219">
        <v>0</v>
      </c>
      <c r="AS226" s="219">
        <v>0</v>
      </c>
      <c r="AT226" s="219">
        <v>0</v>
      </c>
      <c r="AU226" s="219">
        <v>0</v>
      </c>
      <c r="AV226" s="219">
        <v>0</v>
      </c>
      <c r="AW226" s="219">
        <v>0</v>
      </c>
      <c r="AX226" s="219">
        <v>0</v>
      </c>
      <c r="AY226" s="240">
        <v>0</v>
      </c>
      <c r="AZ226" s="245"/>
    </row>
    <row r="227" spans="1:52" ht="12.75" hidden="1" customHeight="1" x14ac:dyDescent="0.35">
      <c r="A227" s="217" t="s">
        <v>879</v>
      </c>
      <c r="B227" s="217" t="s">
        <v>880</v>
      </c>
      <c r="C227" s="218" t="s">
        <v>881</v>
      </c>
      <c r="D227" s="219">
        <v>0</v>
      </c>
      <c r="E227" s="219">
        <v>0</v>
      </c>
      <c r="F227" s="219">
        <v>0</v>
      </c>
      <c r="G227" s="219">
        <v>0</v>
      </c>
      <c r="H227" s="219">
        <v>0</v>
      </c>
      <c r="I227" s="219">
        <v>0</v>
      </c>
      <c r="J227" s="219">
        <v>0</v>
      </c>
      <c r="K227" s="219">
        <v>0</v>
      </c>
      <c r="L227" s="219">
        <v>0</v>
      </c>
      <c r="M227" s="219">
        <v>0</v>
      </c>
      <c r="N227" s="219">
        <v>0</v>
      </c>
      <c r="O227" s="219">
        <v>0</v>
      </c>
      <c r="P227" s="219">
        <v>0</v>
      </c>
      <c r="Q227" s="219">
        <v>0</v>
      </c>
      <c r="R227" s="219">
        <v>0</v>
      </c>
      <c r="S227" s="219">
        <v>0</v>
      </c>
      <c r="T227" s="219">
        <v>0</v>
      </c>
      <c r="U227" s="219">
        <v>0</v>
      </c>
      <c r="V227" s="219">
        <v>0</v>
      </c>
      <c r="W227" s="219">
        <v>0</v>
      </c>
      <c r="X227" s="219">
        <v>0</v>
      </c>
      <c r="Y227" s="219">
        <v>0</v>
      </c>
      <c r="Z227" s="219">
        <v>0</v>
      </c>
      <c r="AA227" s="219">
        <v>0</v>
      </c>
      <c r="AB227" s="219">
        <v>0</v>
      </c>
      <c r="AC227" s="219">
        <v>0</v>
      </c>
      <c r="AD227" s="219">
        <v>0</v>
      </c>
      <c r="AE227" s="219">
        <v>0</v>
      </c>
      <c r="AF227" s="219">
        <v>0</v>
      </c>
      <c r="AG227" s="219">
        <v>0</v>
      </c>
      <c r="AH227" s="219">
        <v>0</v>
      </c>
      <c r="AI227" s="219">
        <v>0</v>
      </c>
      <c r="AJ227" s="219">
        <v>0</v>
      </c>
      <c r="AK227" s="219">
        <v>0</v>
      </c>
      <c r="AL227" s="219">
        <v>0</v>
      </c>
      <c r="AM227" s="219">
        <v>0</v>
      </c>
      <c r="AN227" s="219">
        <v>0</v>
      </c>
      <c r="AO227" s="219"/>
      <c r="AP227" s="219">
        <v>0</v>
      </c>
      <c r="AQ227" s="219"/>
      <c r="AR227" s="219">
        <v>0</v>
      </c>
      <c r="AS227" s="219">
        <v>0</v>
      </c>
      <c r="AT227" s="219">
        <v>0</v>
      </c>
      <c r="AU227" s="219">
        <v>0</v>
      </c>
      <c r="AV227" s="219">
        <v>0</v>
      </c>
      <c r="AW227" s="219">
        <v>0</v>
      </c>
      <c r="AX227" s="219">
        <v>0</v>
      </c>
      <c r="AY227" s="240">
        <v>0</v>
      </c>
      <c r="AZ227" s="245"/>
    </row>
    <row r="228" spans="1:52" ht="12.75" hidden="1" customHeight="1" x14ac:dyDescent="0.35">
      <c r="A228" s="217" t="s">
        <v>882</v>
      </c>
      <c r="B228" s="217" t="s">
        <v>883</v>
      </c>
      <c r="C228" s="218" t="s">
        <v>883</v>
      </c>
      <c r="D228" s="219">
        <v>0</v>
      </c>
      <c r="E228" s="219">
        <v>0</v>
      </c>
      <c r="F228" s="219">
        <v>0</v>
      </c>
      <c r="G228" s="219">
        <v>0</v>
      </c>
      <c r="H228" s="219">
        <v>0</v>
      </c>
      <c r="I228" s="219">
        <v>0</v>
      </c>
      <c r="J228" s="219">
        <v>0</v>
      </c>
      <c r="K228" s="219">
        <v>0</v>
      </c>
      <c r="L228" s="219">
        <v>0</v>
      </c>
      <c r="M228" s="219">
        <v>0</v>
      </c>
      <c r="N228" s="219">
        <v>0</v>
      </c>
      <c r="O228" s="219">
        <v>0</v>
      </c>
      <c r="P228" s="219">
        <v>0</v>
      </c>
      <c r="Q228" s="219">
        <v>0</v>
      </c>
      <c r="R228" s="219">
        <v>0</v>
      </c>
      <c r="S228" s="219">
        <v>0</v>
      </c>
      <c r="T228" s="219">
        <v>0</v>
      </c>
      <c r="U228" s="219">
        <v>0</v>
      </c>
      <c r="V228" s="219">
        <v>0</v>
      </c>
      <c r="W228" s="219">
        <v>0</v>
      </c>
      <c r="X228" s="219">
        <v>0</v>
      </c>
      <c r="Y228" s="219">
        <v>0</v>
      </c>
      <c r="Z228" s="219">
        <v>0</v>
      </c>
      <c r="AA228" s="219">
        <v>0</v>
      </c>
      <c r="AB228" s="219">
        <v>0</v>
      </c>
      <c r="AC228" s="219">
        <v>0</v>
      </c>
      <c r="AD228" s="219">
        <v>0</v>
      </c>
      <c r="AE228" s="219">
        <v>0</v>
      </c>
      <c r="AF228" s="219">
        <v>0</v>
      </c>
      <c r="AG228" s="219">
        <v>0</v>
      </c>
      <c r="AH228" s="219">
        <v>0</v>
      </c>
      <c r="AI228" s="219">
        <v>0</v>
      </c>
      <c r="AJ228" s="219">
        <v>0</v>
      </c>
      <c r="AK228" s="219">
        <v>0</v>
      </c>
      <c r="AL228" s="219">
        <v>0</v>
      </c>
      <c r="AM228" s="219">
        <v>0</v>
      </c>
      <c r="AN228" s="219">
        <v>0</v>
      </c>
      <c r="AO228" s="219"/>
      <c r="AP228" s="219">
        <v>0</v>
      </c>
      <c r="AQ228" s="219"/>
      <c r="AR228" s="219">
        <v>0</v>
      </c>
      <c r="AS228" s="219">
        <v>0</v>
      </c>
      <c r="AT228" s="219">
        <v>0</v>
      </c>
      <c r="AU228" s="219">
        <v>0</v>
      </c>
      <c r="AV228" s="219">
        <v>0</v>
      </c>
      <c r="AW228" s="219">
        <v>0</v>
      </c>
      <c r="AX228" s="219">
        <v>0</v>
      </c>
      <c r="AY228" s="240">
        <v>0</v>
      </c>
      <c r="AZ228" s="245"/>
    </row>
    <row r="229" spans="1:52" ht="12.75" hidden="1" customHeight="1" x14ac:dyDescent="0.35">
      <c r="A229" s="217" t="s">
        <v>884</v>
      </c>
      <c r="B229" s="217" t="s">
        <v>885</v>
      </c>
      <c r="C229" s="218" t="s">
        <v>886</v>
      </c>
      <c r="D229" s="219">
        <v>0</v>
      </c>
      <c r="E229" s="219">
        <v>0</v>
      </c>
      <c r="F229" s="219">
        <v>0</v>
      </c>
      <c r="G229" s="219">
        <v>0</v>
      </c>
      <c r="H229" s="219">
        <v>0</v>
      </c>
      <c r="I229" s="219">
        <v>0</v>
      </c>
      <c r="J229" s="219">
        <v>0</v>
      </c>
      <c r="K229" s="219">
        <v>0</v>
      </c>
      <c r="L229" s="219">
        <v>0</v>
      </c>
      <c r="M229" s="219">
        <v>0</v>
      </c>
      <c r="N229" s="219">
        <v>0</v>
      </c>
      <c r="O229" s="219">
        <v>0</v>
      </c>
      <c r="P229" s="219">
        <v>0</v>
      </c>
      <c r="Q229" s="219">
        <v>0</v>
      </c>
      <c r="R229" s="219">
        <v>0</v>
      </c>
      <c r="S229" s="219">
        <v>0</v>
      </c>
      <c r="T229" s="219">
        <v>0</v>
      </c>
      <c r="U229" s="219">
        <v>0</v>
      </c>
      <c r="V229" s="219">
        <v>0</v>
      </c>
      <c r="W229" s="219">
        <v>0</v>
      </c>
      <c r="X229" s="219">
        <v>0</v>
      </c>
      <c r="Y229" s="219">
        <v>0</v>
      </c>
      <c r="Z229" s="219">
        <v>0</v>
      </c>
      <c r="AA229" s="219">
        <v>0</v>
      </c>
      <c r="AB229" s="219">
        <v>0</v>
      </c>
      <c r="AC229" s="219">
        <v>0</v>
      </c>
      <c r="AD229" s="219">
        <v>0</v>
      </c>
      <c r="AE229" s="219">
        <v>0</v>
      </c>
      <c r="AF229" s="219">
        <v>0</v>
      </c>
      <c r="AG229" s="219">
        <v>0</v>
      </c>
      <c r="AH229" s="219">
        <v>0</v>
      </c>
      <c r="AI229" s="219">
        <v>0</v>
      </c>
      <c r="AJ229" s="219">
        <v>0</v>
      </c>
      <c r="AK229" s="219">
        <v>0</v>
      </c>
      <c r="AL229" s="219">
        <v>0</v>
      </c>
      <c r="AM229" s="219">
        <v>0</v>
      </c>
      <c r="AN229" s="219">
        <v>0</v>
      </c>
      <c r="AO229" s="219"/>
      <c r="AP229" s="219">
        <v>0</v>
      </c>
      <c r="AQ229" s="219"/>
      <c r="AR229" s="219">
        <v>0</v>
      </c>
      <c r="AS229" s="219">
        <v>0</v>
      </c>
      <c r="AT229" s="219">
        <v>0</v>
      </c>
      <c r="AU229" s="219">
        <v>0</v>
      </c>
      <c r="AV229" s="219">
        <v>0</v>
      </c>
      <c r="AW229" s="219">
        <v>0</v>
      </c>
      <c r="AX229" s="219">
        <v>0</v>
      </c>
      <c r="AY229" s="240">
        <v>0</v>
      </c>
      <c r="AZ229" s="245"/>
    </row>
    <row r="230" spans="1:52" ht="12.75" customHeight="1" x14ac:dyDescent="0.35">
      <c r="A230" s="217" t="s">
        <v>887</v>
      </c>
      <c r="B230" s="217" t="s">
        <v>888</v>
      </c>
      <c r="C230" s="218" t="s">
        <v>889</v>
      </c>
      <c r="D230" s="219">
        <v>0</v>
      </c>
      <c r="E230" s="219">
        <v>0</v>
      </c>
      <c r="F230" s="219">
        <v>0</v>
      </c>
      <c r="G230" s="219">
        <v>0</v>
      </c>
      <c r="H230" s="219">
        <v>0</v>
      </c>
      <c r="I230" s="219">
        <v>0</v>
      </c>
      <c r="J230" s="219">
        <v>0</v>
      </c>
      <c r="K230" s="219">
        <v>0</v>
      </c>
      <c r="L230" s="219">
        <v>0</v>
      </c>
      <c r="M230" s="219">
        <v>0</v>
      </c>
      <c r="N230" s="219">
        <v>0</v>
      </c>
      <c r="O230" s="219">
        <v>0</v>
      </c>
      <c r="P230" s="219">
        <v>0</v>
      </c>
      <c r="Q230" s="219">
        <v>0</v>
      </c>
      <c r="R230" s="219">
        <v>0</v>
      </c>
      <c r="S230" s="219">
        <v>0</v>
      </c>
      <c r="T230" s="219">
        <v>0</v>
      </c>
      <c r="U230" s="219">
        <v>0</v>
      </c>
      <c r="V230" s="219">
        <v>0</v>
      </c>
      <c r="W230" s="219">
        <v>0</v>
      </c>
      <c r="X230" s="219">
        <v>0</v>
      </c>
      <c r="Y230" s="219">
        <v>0</v>
      </c>
      <c r="Z230" s="219">
        <v>0</v>
      </c>
      <c r="AA230" s="219">
        <v>0</v>
      </c>
      <c r="AB230" s="219">
        <v>0</v>
      </c>
      <c r="AC230" s="219">
        <v>0</v>
      </c>
      <c r="AD230" s="219">
        <v>0</v>
      </c>
      <c r="AE230" s="219">
        <v>0</v>
      </c>
      <c r="AF230" s="219">
        <v>110.032</v>
      </c>
      <c r="AG230" s="219">
        <v>205.65100000000001</v>
      </c>
      <c r="AH230" s="219">
        <v>199.44399999999999</v>
      </c>
      <c r="AI230" s="219">
        <v>201.7</v>
      </c>
      <c r="AJ230" s="219">
        <v>190.46700000000001</v>
      </c>
      <c r="AK230" s="219">
        <v>185.41499999999999</v>
      </c>
      <c r="AL230" s="219">
        <v>202.39599999999999</v>
      </c>
      <c r="AM230" s="219">
        <v>200.52</v>
      </c>
      <c r="AN230" s="219">
        <v>208.24700000000001</v>
      </c>
      <c r="AO230" s="219">
        <v>165.84800000000001</v>
      </c>
      <c r="AP230" s="219">
        <v>187.536</v>
      </c>
      <c r="AQ230" s="219">
        <v>187.517</v>
      </c>
      <c r="AR230" s="219">
        <v>193.785</v>
      </c>
      <c r="AS230" s="219">
        <v>0</v>
      </c>
      <c r="AT230" s="219">
        <v>0</v>
      </c>
      <c r="AU230" s="219">
        <v>0</v>
      </c>
      <c r="AV230" s="219">
        <v>0</v>
      </c>
      <c r="AW230" s="219">
        <v>0</v>
      </c>
      <c r="AX230" s="219">
        <v>0</v>
      </c>
      <c r="AY230" s="240">
        <v>0</v>
      </c>
      <c r="AZ230" s="245">
        <v>0</v>
      </c>
    </row>
    <row r="231" spans="1:52" ht="12.75" hidden="1" customHeight="1" x14ac:dyDescent="0.35">
      <c r="A231" s="217" t="s">
        <v>890</v>
      </c>
      <c r="B231" s="217" t="s">
        <v>891</v>
      </c>
      <c r="C231" s="218" t="s">
        <v>891</v>
      </c>
      <c r="D231" s="219">
        <v>0</v>
      </c>
      <c r="E231" s="219">
        <v>0</v>
      </c>
      <c r="F231" s="219">
        <v>0</v>
      </c>
      <c r="G231" s="219">
        <v>0</v>
      </c>
      <c r="H231" s="219">
        <v>0</v>
      </c>
      <c r="I231" s="219">
        <v>0</v>
      </c>
      <c r="J231" s="219">
        <v>0</v>
      </c>
      <c r="K231" s="219">
        <v>0</v>
      </c>
      <c r="L231" s="219">
        <v>0</v>
      </c>
      <c r="M231" s="219">
        <v>0</v>
      </c>
      <c r="N231" s="219">
        <v>0</v>
      </c>
      <c r="O231" s="219">
        <v>0</v>
      </c>
      <c r="P231" s="219">
        <v>0</v>
      </c>
      <c r="Q231" s="219">
        <v>0</v>
      </c>
      <c r="R231" s="219">
        <v>0</v>
      </c>
      <c r="S231" s="219">
        <v>0</v>
      </c>
      <c r="T231" s="219">
        <v>0</v>
      </c>
      <c r="U231" s="219">
        <v>0</v>
      </c>
      <c r="V231" s="219">
        <v>0</v>
      </c>
      <c r="W231" s="219">
        <v>0</v>
      </c>
      <c r="X231" s="219">
        <v>0</v>
      </c>
      <c r="Y231" s="219">
        <v>0</v>
      </c>
      <c r="Z231" s="219">
        <v>0</v>
      </c>
      <c r="AA231" s="219">
        <v>0</v>
      </c>
      <c r="AB231" s="219">
        <v>0</v>
      </c>
      <c r="AC231" s="219">
        <v>0</v>
      </c>
      <c r="AD231" s="219">
        <v>0</v>
      </c>
      <c r="AE231" s="219">
        <v>0</v>
      </c>
      <c r="AF231" s="219">
        <v>0</v>
      </c>
      <c r="AG231" s="219">
        <v>0</v>
      </c>
      <c r="AH231" s="219">
        <v>0</v>
      </c>
      <c r="AI231" s="219">
        <v>0</v>
      </c>
      <c r="AJ231" s="219">
        <v>0</v>
      </c>
      <c r="AK231" s="219">
        <v>0</v>
      </c>
      <c r="AL231" s="219">
        <v>0</v>
      </c>
      <c r="AM231" s="219">
        <v>0</v>
      </c>
      <c r="AN231" s="219">
        <v>0</v>
      </c>
      <c r="AO231" s="219"/>
      <c r="AP231" s="219">
        <v>0</v>
      </c>
      <c r="AQ231" s="219"/>
      <c r="AR231" s="219">
        <v>0</v>
      </c>
      <c r="AS231" s="219">
        <v>0</v>
      </c>
      <c r="AT231" s="219">
        <v>0</v>
      </c>
      <c r="AU231" s="219">
        <v>0</v>
      </c>
      <c r="AV231" s="219">
        <v>0</v>
      </c>
      <c r="AW231" s="219">
        <v>0</v>
      </c>
      <c r="AX231" s="219">
        <v>0</v>
      </c>
      <c r="AY231" s="240">
        <v>0</v>
      </c>
      <c r="AZ231" s="245"/>
    </row>
    <row r="232" spans="1:52" x14ac:dyDescent="0.35">
      <c r="A232" s="217" t="s">
        <v>892</v>
      </c>
      <c r="B232" s="217" t="s">
        <v>893</v>
      </c>
      <c r="C232" s="218" t="s">
        <v>894</v>
      </c>
      <c r="D232" s="219">
        <v>121.74091211774549</v>
      </c>
      <c r="E232" s="219">
        <v>214.77823119959479</v>
      </c>
      <c r="F232" s="219">
        <v>191.49293401858839</v>
      </c>
      <c r="G232" s="219">
        <v>167.20166646746463</v>
      </c>
      <c r="H232" s="219">
        <v>183.78239167676907</v>
      </c>
      <c r="I232" s="219">
        <v>1718.0963682619904</v>
      </c>
      <c r="J232" s="219">
        <v>2876.5587560685481</v>
      </c>
      <c r="K232" s="219">
        <v>3907.1576143562074</v>
      </c>
      <c r="L232" s="219">
        <v>4824.2482968224431</v>
      </c>
      <c r="M232" s="219">
        <v>4700.2435956539803</v>
      </c>
      <c r="N232" s="219">
        <v>5845.5814138792603</v>
      </c>
      <c r="O232" s="219">
        <v>6476.5667241506872</v>
      </c>
      <c r="P232" s="219">
        <v>6908.3314835999799</v>
      </c>
      <c r="Q232" s="219">
        <v>7781.2979999999998</v>
      </c>
      <c r="R232" s="219">
        <v>10611.489</v>
      </c>
      <c r="S232" s="219">
        <v>9867.4660000000003</v>
      </c>
      <c r="T232" s="219">
        <v>10355.811</v>
      </c>
      <c r="U232" s="219">
        <v>22020.894</v>
      </c>
      <c r="V232" s="219">
        <v>23764.159</v>
      </c>
      <c r="W232" s="219">
        <v>23364.026000000002</v>
      </c>
      <c r="X232" s="219">
        <v>23410.522000000001</v>
      </c>
      <c r="Y232" s="219">
        <v>22804.563999999998</v>
      </c>
      <c r="Z232" s="219">
        <v>21382.498</v>
      </c>
      <c r="AA232" s="219">
        <v>27007.59</v>
      </c>
      <c r="AB232" s="219">
        <v>27656.97</v>
      </c>
      <c r="AC232" s="219">
        <v>17685.768</v>
      </c>
      <c r="AD232" s="219">
        <v>29892.54</v>
      </c>
      <c r="AE232" s="219">
        <v>31011.932000000001</v>
      </c>
      <c r="AF232" s="219">
        <v>25815.184539999998</v>
      </c>
      <c r="AG232" s="219">
        <v>25724.556769999999</v>
      </c>
      <c r="AH232" s="219">
        <v>31242.855800000001</v>
      </c>
      <c r="AI232" s="219">
        <v>34255.487679999998</v>
      </c>
      <c r="AJ232" s="219">
        <v>37712.094400000002</v>
      </c>
      <c r="AK232" s="219">
        <v>39598.234149999997</v>
      </c>
      <c r="AL232" s="219">
        <v>19827.531790000001</v>
      </c>
      <c r="AM232" s="219">
        <v>20598.065710000006</v>
      </c>
      <c r="AN232" s="219">
        <v>21029.952129999998</v>
      </c>
      <c r="AO232" s="219">
        <v>18246.334889999998</v>
      </c>
      <c r="AP232" s="219">
        <v>14134.81234</v>
      </c>
      <c r="AQ232" s="219">
        <v>15933.563330000001</v>
      </c>
      <c r="AR232" s="219">
        <v>15081.06976</v>
      </c>
      <c r="AS232" s="219">
        <v>15873.122310000001</v>
      </c>
      <c r="AT232" s="219">
        <v>17489.496330000002</v>
      </c>
      <c r="AU232" s="219">
        <v>12375.211310000001</v>
      </c>
      <c r="AV232" s="219">
        <v>11853.68067</v>
      </c>
      <c r="AW232" s="219">
        <v>10338.06993</v>
      </c>
      <c r="AX232" s="219">
        <v>2996.7986099999998</v>
      </c>
      <c r="AY232" s="240">
        <v>2080.0761200000002</v>
      </c>
      <c r="AZ232" s="245">
        <v>4055</v>
      </c>
    </row>
    <row r="233" spans="1:52" ht="24" hidden="1" customHeight="1" x14ac:dyDescent="0.35">
      <c r="A233" s="217" t="s">
        <v>895</v>
      </c>
      <c r="B233" s="217" t="s">
        <v>896</v>
      </c>
      <c r="C233" s="218" t="s">
        <v>897</v>
      </c>
      <c r="D233" s="219">
        <v>0</v>
      </c>
      <c r="E233" s="219">
        <v>0</v>
      </c>
      <c r="F233" s="219">
        <v>0</v>
      </c>
      <c r="G233" s="219">
        <v>0</v>
      </c>
      <c r="H233" s="219">
        <v>0</v>
      </c>
      <c r="I233" s="219">
        <v>0</v>
      </c>
      <c r="J233" s="219">
        <v>0</v>
      </c>
      <c r="K233" s="219">
        <v>0</v>
      </c>
      <c r="L233" s="219">
        <v>0</v>
      </c>
      <c r="M233" s="219">
        <v>0</v>
      </c>
      <c r="N233" s="219">
        <v>0</v>
      </c>
      <c r="O233" s="219">
        <v>0</v>
      </c>
      <c r="P233" s="219">
        <v>0</v>
      </c>
      <c r="Q233" s="219">
        <v>0</v>
      </c>
      <c r="R233" s="219">
        <v>0</v>
      </c>
      <c r="S233" s="219">
        <v>0</v>
      </c>
      <c r="T233" s="219">
        <v>0</v>
      </c>
      <c r="U233" s="219">
        <v>0</v>
      </c>
      <c r="V233" s="219">
        <v>0</v>
      </c>
      <c r="W233" s="219">
        <v>0</v>
      </c>
      <c r="X233" s="219">
        <v>0</v>
      </c>
      <c r="Y233" s="219">
        <v>0</v>
      </c>
      <c r="Z233" s="219">
        <v>0</v>
      </c>
      <c r="AA233" s="219">
        <v>0</v>
      </c>
      <c r="AB233" s="219">
        <v>0</v>
      </c>
      <c r="AC233" s="219">
        <v>0</v>
      </c>
      <c r="AD233" s="219">
        <v>0</v>
      </c>
      <c r="AE233" s="219">
        <v>0</v>
      </c>
      <c r="AF233" s="219">
        <v>0</v>
      </c>
      <c r="AG233" s="219">
        <v>0</v>
      </c>
      <c r="AH233" s="219">
        <v>0</v>
      </c>
      <c r="AI233" s="219">
        <v>0</v>
      </c>
      <c r="AJ233" s="219">
        <v>0</v>
      </c>
      <c r="AK233" s="219">
        <v>0</v>
      </c>
      <c r="AL233" s="219">
        <v>0</v>
      </c>
      <c r="AM233" s="219">
        <v>0</v>
      </c>
      <c r="AN233" s="219">
        <v>0</v>
      </c>
      <c r="AO233" s="219"/>
      <c r="AP233" s="219">
        <v>0</v>
      </c>
      <c r="AQ233" s="219"/>
      <c r="AR233" s="219">
        <v>0</v>
      </c>
      <c r="AS233" s="219">
        <v>0</v>
      </c>
      <c r="AT233" s="219">
        <v>0</v>
      </c>
      <c r="AU233" s="219">
        <v>0</v>
      </c>
      <c r="AV233" s="219">
        <v>0</v>
      </c>
      <c r="AW233" s="219">
        <v>0</v>
      </c>
      <c r="AX233" s="219">
        <v>0</v>
      </c>
      <c r="AY233" s="240">
        <v>0</v>
      </c>
      <c r="AZ233" s="245"/>
    </row>
    <row r="234" spans="1:52" ht="12.75" hidden="1" customHeight="1" x14ac:dyDescent="0.35">
      <c r="A234" s="217" t="s">
        <v>898</v>
      </c>
      <c r="B234" s="217" t="s">
        <v>899</v>
      </c>
      <c r="C234" s="218" t="s">
        <v>899</v>
      </c>
      <c r="D234" s="219">
        <v>0</v>
      </c>
      <c r="E234" s="219">
        <v>0</v>
      </c>
      <c r="F234" s="219">
        <v>0</v>
      </c>
      <c r="G234" s="219">
        <v>0</v>
      </c>
      <c r="H234" s="219">
        <v>0</v>
      </c>
      <c r="I234" s="219">
        <v>0</v>
      </c>
      <c r="J234" s="219">
        <v>0</v>
      </c>
      <c r="K234" s="219">
        <v>0</v>
      </c>
      <c r="L234" s="219">
        <v>0</v>
      </c>
      <c r="M234" s="219">
        <v>0</v>
      </c>
      <c r="N234" s="219">
        <v>0</v>
      </c>
      <c r="O234" s="219">
        <v>0</v>
      </c>
      <c r="P234" s="219">
        <v>0</v>
      </c>
      <c r="Q234" s="219">
        <v>0</v>
      </c>
      <c r="R234" s="219">
        <v>0</v>
      </c>
      <c r="S234" s="219">
        <v>0</v>
      </c>
      <c r="T234" s="219">
        <v>0</v>
      </c>
      <c r="U234" s="219">
        <v>0</v>
      </c>
      <c r="V234" s="219">
        <v>0</v>
      </c>
      <c r="W234" s="219">
        <v>0</v>
      </c>
      <c r="X234" s="219">
        <v>0</v>
      </c>
      <c r="Y234" s="219">
        <v>0</v>
      </c>
      <c r="Z234" s="219">
        <v>0</v>
      </c>
      <c r="AA234" s="219">
        <v>0</v>
      </c>
      <c r="AB234" s="219">
        <v>0</v>
      </c>
      <c r="AC234" s="219">
        <v>0</v>
      </c>
      <c r="AD234" s="219">
        <v>0</v>
      </c>
      <c r="AE234" s="219">
        <v>0</v>
      </c>
      <c r="AF234" s="219">
        <v>0</v>
      </c>
      <c r="AG234" s="219">
        <v>0</v>
      </c>
      <c r="AH234" s="219">
        <v>0</v>
      </c>
      <c r="AI234" s="219">
        <v>0</v>
      </c>
      <c r="AJ234" s="219">
        <v>0</v>
      </c>
      <c r="AK234" s="219">
        <v>0</v>
      </c>
      <c r="AL234" s="219">
        <v>0</v>
      </c>
      <c r="AM234" s="219">
        <v>0</v>
      </c>
      <c r="AN234" s="219">
        <v>0</v>
      </c>
      <c r="AO234" s="219"/>
      <c r="AP234" s="219">
        <v>0</v>
      </c>
      <c r="AQ234" s="219"/>
      <c r="AR234" s="219">
        <v>0</v>
      </c>
      <c r="AS234" s="219">
        <v>0</v>
      </c>
      <c r="AT234" s="219">
        <v>0</v>
      </c>
      <c r="AU234" s="219">
        <v>0</v>
      </c>
      <c r="AV234" s="219">
        <v>0</v>
      </c>
      <c r="AW234" s="219">
        <v>0</v>
      </c>
      <c r="AX234" s="219">
        <v>0</v>
      </c>
      <c r="AY234" s="240">
        <v>0</v>
      </c>
      <c r="AZ234" s="245"/>
    </row>
    <row r="235" spans="1:52" ht="36" hidden="1" customHeight="1" x14ac:dyDescent="0.35">
      <c r="A235" s="217" t="s">
        <v>900</v>
      </c>
      <c r="B235" s="217" t="s">
        <v>901</v>
      </c>
      <c r="C235" s="218" t="s">
        <v>902</v>
      </c>
      <c r="D235" s="219">
        <v>0</v>
      </c>
      <c r="E235" s="219">
        <v>0</v>
      </c>
      <c r="F235" s="219">
        <v>0</v>
      </c>
      <c r="G235" s="219">
        <v>0</v>
      </c>
      <c r="H235" s="219">
        <v>0</v>
      </c>
      <c r="I235" s="219">
        <v>0</v>
      </c>
      <c r="J235" s="219">
        <v>0</v>
      </c>
      <c r="K235" s="219">
        <v>0</v>
      </c>
      <c r="L235" s="219">
        <v>0</v>
      </c>
      <c r="M235" s="219">
        <v>0</v>
      </c>
      <c r="N235" s="219">
        <v>0</v>
      </c>
      <c r="O235" s="219">
        <v>0</v>
      </c>
      <c r="P235" s="219">
        <v>0</v>
      </c>
      <c r="Q235" s="219">
        <v>0</v>
      </c>
      <c r="R235" s="219">
        <v>0</v>
      </c>
      <c r="S235" s="219">
        <v>0</v>
      </c>
      <c r="T235" s="219">
        <v>0</v>
      </c>
      <c r="U235" s="219">
        <v>0</v>
      </c>
      <c r="V235" s="219">
        <v>0</v>
      </c>
      <c r="W235" s="219">
        <v>0</v>
      </c>
      <c r="X235" s="219">
        <v>0</v>
      </c>
      <c r="Y235" s="219">
        <v>0</v>
      </c>
      <c r="Z235" s="219">
        <v>0</v>
      </c>
      <c r="AA235" s="219">
        <v>0</v>
      </c>
      <c r="AB235" s="219">
        <v>0</v>
      </c>
      <c r="AC235" s="219">
        <v>0</v>
      </c>
      <c r="AD235" s="219">
        <v>0</v>
      </c>
      <c r="AE235" s="219">
        <v>0</v>
      </c>
      <c r="AF235" s="219">
        <v>0</v>
      </c>
      <c r="AG235" s="219">
        <v>0</v>
      </c>
      <c r="AH235" s="219">
        <v>0</v>
      </c>
      <c r="AI235" s="219">
        <v>0</v>
      </c>
      <c r="AJ235" s="219">
        <v>0</v>
      </c>
      <c r="AK235" s="219">
        <v>0</v>
      </c>
      <c r="AL235" s="219">
        <v>0</v>
      </c>
      <c r="AM235" s="219">
        <v>0</v>
      </c>
      <c r="AN235" s="219">
        <v>0</v>
      </c>
      <c r="AO235" s="219"/>
      <c r="AP235" s="219">
        <v>0</v>
      </c>
      <c r="AQ235" s="219"/>
      <c r="AR235" s="219">
        <v>0</v>
      </c>
      <c r="AS235" s="219">
        <v>0</v>
      </c>
      <c r="AT235" s="219">
        <v>0</v>
      </c>
      <c r="AU235" s="219">
        <v>0</v>
      </c>
      <c r="AV235" s="219">
        <v>0</v>
      </c>
      <c r="AW235" s="219">
        <v>0</v>
      </c>
      <c r="AX235" s="219">
        <v>0</v>
      </c>
      <c r="AY235" s="240">
        <v>0</v>
      </c>
      <c r="AZ235" s="245"/>
    </row>
    <row r="236" spans="1:52" ht="12.75" hidden="1" customHeight="1" x14ac:dyDescent="0.35">
      <c r="A236" s="217" t="s">
        <v>903</v>
      </c>
      <c r="B236" s="217" t="s">
        <v>904</v>
      </c>
      <c r="C236" s="218" t="s">
        <v>905</v>
      </c>
      <c r="D236" s="219">
        <v>0</v>
      </c>
      <c r="E236" s="219">
        <v>0</v>
      </c>
      <c r="F236" s="219">
        <v>0</v>
      </c>
      <c r="G236" s="219">
        <v>0</v>
      </c>
      <c r="H236" s="219">
        <v>0</v>
      </c>
      <c r="I236" s="219">
        <v>0</v>
      </c>
      <c r="J236" s="219">
        <v>0</v>
      </c>
      <c r="K236" s="219">
        <v>0</v>
      </c>
      <c r="L236" s="219">
        <v>0</v>
      </c>
      <c r="M236" s="219">
        <v>0</v>
      </c>
      <c r="N236" s="219">
        <v>0</v>
      </c>
      <c r="O236" s="219">
        <v>0</v>
      </c>
      <c r="P236" s="219">
        <v>0</v>
      </c>
      <c r="Q236" s="219">
        <v>0</v>
      </c>
      <c r="R236" s="219">
        <v>0</v>
      </c>
      <c r="S236" s="219">
        <v>0</v>
      </c>
      <c r="T236" s="219">
        <v>0</v>
      </c>
      <c r="U236" s="219">
        <v>0</v>
      </c>
      <c r="V236" s="219">
        <v>0</v>
      </c>
      <c r="W236" s="219">
        <v>0</v>
      </c>
      <c r="X236" s="219">
        <v>0</v>
      </c>
      <c r="Y236" s="219">
        <v>0</v>
      </c>
      <c r="Z236" s="219">
        <v>0</v>
      </c>
      <c r="AA236" s="219">
        <v>0</v>
      </c>
      <c r="AB236" s="219">
        <v>0</v>
      </c>
      <c r="AC236" s="219">
        <v>0</v>
      </c>
      <c r="AD236" s="219">
        <v>0</v>
      </c>
      <c r="AE236" s="219">
        <v>0</v>
      </c>
      <c r="AF236" s="219">
        <v>0</v>
      </c>
      <c r="AG236" s="219">
        <v>0</v>
      </c>
      <c r="AH236" s="219">
        <v>0</v>
      </c>
      <c r="AI236" s="219">
        <v>0</v>
      </c>
      <c r="AJ236" s="219">
        <v>0</v>
      </c>
      <c r="AK236" s="219">
        <v>0</v>
      </c>
      <c r="AL236" s="219">
        <v>0</v>
      </c>
      <c r="AM236" s="219">
        <v>0</v>
      </c>
      <c r="AN236" s="219">
        <v>0</v>
      </c>
      <c r="AO236" s="219"/>
      <c r="AP236" s="219">
        <v>0</v>
      </c>
      <c r="AQ236" s="219"/>
      <c r="AR236" s="219">
        <v>0</v>
      </c>
      <c r="AS236" s="219">
        <v>0</v>
      </c>
      <c r="AT236" s="219">
        <v>0</v>
      </c>
      <c r="AU236" s="219">
        <v>0</v>
      </c>
      <c r="AV236" s="219">
        <v>0</v>
      </c>
      <c r="AW236" s="219">
        <v>0</v>
      </c>
      <c r="AX236" s="219">
        <v>0</v>
      </c>
      <c r="AY236" s="240">
        <v>0</v>
      </c>
      <c r="AZ236" s="245"/>
    </row>
    <row r="237" spans="1:52" ht="12.75" hidden="1" customHeight="1" x14ac:dyDescent="0.35">
      <c r="A237" s="217" t="s">
        <v>906</v>
      </c>
      <c r="B237" s="217" t="s">
        <v>907</v>
      </c>
      <c r="C237" s="218" t="s">
        <v>907</v>
      </c>
      <c r="D237" s="219">
        <v>0</v>
      </c>
      <c r="E237" s="219">
        <v>0</v>
      </c>
      <c r="F237" s="219">
        <v>0</v>
      </c>
      <c r="G237" s="219">
        <v>0</v>
      </c>
      <c r="H237" s="219">
        <v>0</v>
      </c>
      <c r="I237" s="219">
        <v>0</v>
      </c>
      <c r="J237" s="219">
        <v>0</v>
      </c>
      <c r="K237" s="219">
        <v>0</v>
      </c>
      <c r="L237" s="219">
        <v>0</v>
      </c>
      <c r="M237" s="219">
        <v>0</v>
      </c>
      <c r="N237" s="219">
        <v>0</v>
      </c>
      <c r="O237" s="219">
        <v>0</v>
      </c>
      <c r="P237" s="219">
        <v>0</v>
      </c>
      <c r="Q237" s="219">
        <v>0</v>
      </c>
      <c r="R237" s="219">
        <v>0</v>
      </c>
      <c r="S237" s="219">
        <v>0</v>
      </c>
      <c r="T237" s="219">
        <v>0</v>
      </c>
      <c r="U237" s="219">
        <v>0</v>
      </c>
      <c r="V237" s="219">
        <v>0</v>
      </c>
      <c r="W237" s="219">
        <v>0</v>
      </c>
      <c r="X237" s="219">
        <v>0</v>
      </c>
      <c r="Y237" s="219">
        <v>0</v>
      </c>
      <c r="Z237" s="219">
        <v>0</v>
      </c>
      <c r="AA237" s="219">
        <v>0</v>
      </c>
      <c r="AB237" s="219">
        <v>0</v>
      </c>
      <c r="AC237" s="219">
        <v>0</v>
      </c>
      <c r="AD237" s="219">
        <v>0</v>
      </c>
      <c r="AE237" s="219">
        <v>0</v>
      </c>
      <c r="AF237" s="219">
        <v>0</v>
      </c>
      <c r="AG237" s="219">
        <v>0</v>
      </c>
      <c r="AH237" s="219">
        <v>0</v>
      </c>
      <c r="AI237" s="219">
        <v>0</v>
      </c>
      <c r="AJ237" s="219">
        <v>0</v>
      </c>
      <c r="AK237" s="219">
        <v>0</v>
      </c>
      <c r="AL237" s="219">
        <v>0</v>
      </c>
      <c r="AM237" s="219">
        <v>0</v>
      </c>
      <c r="AN237" s="219">
        <v>0</v>
      </c>
      <c r="AO237" s="219"/>
      <c r="AP237" s="219">
        <v>0</v>
      </c>
      <c r="AQ237" s="219"/>
      <c r="AR237" s="219">
        <v>0</v>
      </c>
      <c r="AS237" s="219">
        <v>0</v>
      </c>
      <c r="AT237" s="219">
        <v>0</v>
      </c>
      <c r="AU237" s="219">
        <v>0</v>
      </c>
      <c r="AV237" s="219">
        <v>0</v>
      </c>
      <c r="AW237" s="219">
        <v>0</v>
      </c>
      <c r="AX237" s="219">
        <v>0</v>
      </c>
      <c r="AY237" s="240">
        <v>0</v>
      </c>
      <c r="AZ237" s="245"/>
    </row>
    <row r="238" spans="1:52" ht="48" hidden="1" customHeight="1" x14ac:dyDescent="0.35">
      <c r="A238" s="217" t="s">
        <v>908</v>
      </c>
      <c r="B238" s="217" t="s">
        <v>909</v>
      </c>
      <c r="C238" s="218" t="s">
        <v>910</v>
      </c>
      <c r="D238" s="219">
        <v>0</v>
      </c>
      <c r="E238" s="219">
        <v>0</v>
      </c>
      <c r="F238" s="219">
        <v>0</v>
      </c>
      <c r="G238" s="219">
        <v>0</v>
      </c>
      <c r="H238" s="219">
        <v>0</v>
      </c>
      <c r="I238" s="219">
        <v>0</v>
      </c>
      <c r="J238" s="219">
        <v>0</v>
      </c>
      <c r="K238" s="219">
        <v>0</v>
      </c>
      <c r="L238" s="219">
        <v>0</v>
      </c>
      <c r="M238" s="219">
        <v>0</v>
      </c>
      <c r="N238" s="219">
        <v>0</v>
      </c>
      <c r="O238" s="219">
        <v>0</v>
      </c>
      <c r="P238" s="219">
        <v>0</v>
      </c>
      <c r="Q238" s="219">
        <v>0</v>
      </c>
      <c r="R238" s="219">
        <v>0</v>
      </c>
      <c r="S238" s="219">
        <v>0</v>
      </c>
      <c r="T238" s="219">
        <v>0</v>
      </c>
      <c r="U238" s="219">
        <v>0</v>
      </c>
      <c r="V238" s="219">
        <v>0</v>
      </c>
      <c r="W238" s="219">
        <v>0</v>
      </c>
      <c r="X238" s="219">
        <v>0</v>
      </c>
      <c r="Y238" s="219">
        <v>0</v>
      </c>
      <c r="Z238" s="219">
        <v>0</v>
      </c>
      <c r="AA238" s="219">
        <v>0</v>
      </c>
      <c r="AB238" s="219">
        <v>0</v>
      </c>
      <c r="AC238" s="219">
        <v>0</v>
      </c>
      <c r="AD238" s="219">
        <v>0</v>
      </c>
      <c r="AE238" s="219">
        <v>0</v>
      </c>
      <c r="AF238" s="219">
        <v>0</v>
      </c>
      <c r="AG238" s="219">
        <v>0</v>
      </c>
      <c r="AH238" s="219">
        <v>0</v>
      </c>
      <c r="AI238" s="219">
        <v>0</v>
      </c>
      <c r="AJ238" s="219">
        <v>0</v>
      </c>
      <c r="AK238" s="219">
        <v>0</v>
      </c>
      <c r="AL238" s="219">
        <v>0</v>
      </c>
      <c r="AM238" s="219">
        <v>0</v>
      </c>
      <c r="AN238" s="219">
        <v>0</v>
      </c>
      <c r="AO238" s="219"/>
      <c r="AP238" s="219">
        <v>0</v>
      </c>
      <c r="AQ238" s="219"/>
      <c r="AR238" s="219">
        <v>0</v>
      </c>
      <c r="AS238" s="219">
        <v>0</v>
      </c>
      <c r="AT238" s="219">
        <v>0</v>
      </c>
      <c r="AU238" s="219">
        <v>0</v>
      </c>
      <c r="AV238" s="219">
        <v>0</v>
      </c>
      <c r="AW238" s="219">
        <v>0</v>
      </c>
      <c r="AX238" s="219">
        <v>0</v>
      </c>
      <c r="AY238" s="240">
        <v>0</v>
      </c>
      <c r="AZ238" s="245"/>
    </row>
    <row r="239" spans="1:52" ht="34.5" x14ac:dyDescent="0.35">
      <c r="A239" s="217" t="s">
        <v>911</v>
      </c>
      <c r="B239" s="217" t="s">
        <v>912</v>
      </c>
      <c r="C239" s="218" t="s">
        <v>913</v>
      </c>
      <c r="D239" s="219">
        <v>8923.823711874149</v>
      </c>
      <c r="E239" s="219">
        <v>4825.1162486269286</v>
      </c>
      <c r="F239" s="219">
        <v>4226.4002481488442</v>
      </c>
      <c r="G239" s="219">
        <v>4986.1981434368618</v>
      </c>
      <c r="H239" s="219">
        <v>6748.824707884417</v>
      </c>
      <c r="I239" s="219">
        <v>5643.3699865111757</v>
      </c>
      <c r="J239" s="219">
        <v>6160.9083044490362</v>
      </c>
      <c r="K239" s="219">
        <v>5977.3549951337782</v>
      </c>
      <c r="L239" s="219">
        <v>7563.968047990621</v>
      </c>
      <c r="M239" s="219">
        <v>6295.5176692221448</v>
      </c>
      <c r="N239" s="219">
        <v>8893.0683376873203</v>
      </c>
      <c r="O239" s="219">
        <v>15811.961798737628</v>
      </c>
      <c r="P239" s="219">
        <v>14601.227369223852</v>
      </c>
      <c r="Q239" s="219">
        <v>10814.898999999999</v>
      </c>
      <c r="R239" s="219">
        <v>8746.4509999999991</v>
      </c>
      <c r="S239" s="219">
        <v>8443.3420000000006</v>
      </c>
      <c r="T239" s="219">
        <v>8747.1589999999997</v>
      </c>
      <c r="U239" s="219">
        <v>12676.342000000001</v>
      </c>
      <c r="V239" s="219">
        <v>15791.466</v>
      </c>
      <c r="W239" s="219">
        <v>15666.027</v>
      </c>
      <c r="X239" s="219">
        <v>16034.224</v>
      </c>
      <c r="Y239" s="219">
        <v>15152.432000000001</v>
      </c>
      <c r="Z239" s="219">
        <v>12267.656999999999</v>
      </c>
      <c r="AA239" s="219">
        <v>18276.331999999999</v>
      </c>
      <c r="AB239" s="219">
        <v>21165.93</v>
      </c>
      <c r="AC239" s="219">
        <v>23481.293000000001</v>
      </c>
      <c r="AD239" s="219">
        <v>25216.315999999999</v>
      </c>
      <c r="AE239" s="219">
        <v>25066.794000000002</v>
      </c>
      <c r="AF239" s="219">
        <v>22608.396120000001</v>
      </c>
      <c r="AG239" s="219">
        <v>18691.407480000002</v>
      </c>
      <c r="AH239" s="219">
        <v>19669.040789999999</v>
      </c>
      <c r="AI239" s="219">
        <v>26056.492109999999</v>
      </c>
      <c r="AJ239" s="219">
        <v>29713.327239999999</v>
      </c>
      <c r="AK239" s="219">
        <v>31886.385590000002</v>
      </c>
      <c r="AL239" s="219">
        <v>34130.371959999997</v>
      </c>
      <c r="AM239" s="219">
        <v>36645.70756000001</v>
      </c>
      <c r="AN239" s="219">
        <v>51379.47118</v>
      </c>
      <c r="AO239" s="219">
        <v>74804.220440000005</v>
      </c>
      <c r="AP239" s="219">
        <v>78850.475080000004</v>
      </c>
      <c r="AQ239" s="219">
        <v>85373.048580000002</v>
      </c>
      <c r="AR239" s="219">
        <v>92102.892000000007</v>
      </c>
      <c r="AS239" s="219">
        <v>102130.974</v>
      </c>
      <c r="AT239" s="219">
        <v>112034.507</v>
      </c>
      <c r="AU239" s="219">
        <v>111755.738</v>
      </c>
      <c r="AV239" s="219">
        <v>118964.33500000001</v>
      </c>
      <c r="AW239" s="219">
        <v>109243.38400000001</v>
      </c>
      <c r="AX239" s="219">
        <v>102528.076</v>
      </c>
      <c r="AY239" s="240">
        <v>101759.067</v>
      </c>
      <c r="AZ239" s="245">
        <v>124170</v>
      </c>
    </row>
    <row r="240" spans="1:52" ht="12.75" hidden="1" customHeight="1" x14ac:dyDescent="0.35">
      <c r="A240" s="217" t="s">
        <v>914</v>
      </c>
      <c r="B240" s="217" t="s">
        <v>915</v>
      </c>
      <c r="C240" s="218" t="s">
        <v>916</v>
      </c>
      <c r="D240" s="219">
        <v>0</v>
      </c>
      <c r="E240" s="219">
        <v>0</v>
      </c>
      <c r="F240" s="219">
        <v>0</v>
      </c>
      <c r="G240" s="219">
        <v>0</v>
      </c>
      <c r="H240" s="219">
        <v>0</v>
      </c>
      <c r="I240" s="219">
        <v>0</v>
      </c>
      <c r="J240" s="219">
        <v>0</v>
      </c>
      <c r="K240" s="219">
        <v>0</v>
      </c>
      <c r="L240" s="219">
        <v>0</v>
      </c>
      <c r="M240" s="219">
        <v>0</v>
      </c>
      <c r="N240" s="219">
        <v>0</v>
      </c>
      <c r="O240" s="219">
        <v>0</v>
      </c>
      <c r="P240" s="219">
        <v>0</v>
      </c>
      <c r="Q240" s="219">
        <v>0</v>
      </c>
      <c r="R240" s="219">
        <v>0</v>
      </c>
      <c r="S240" s="219">
        <v>0</v>
      </c>
      <c r="T240" s="219">
        <v>0</v>
      </c>
      <c r="U240" s="219">
        <v>0</v>
      </c>
      <c r="V240" s="219">
        <v>0</v>
      </c>
      <c r="W240" s="219">
        <v>0</v>
      </c>
      <c r="X240" s="219">
        <v>0</v>
      </c>
      <c r="Y240" s="219"/>
      <c r="Z240" s="219">
        <v>0</v>
      </c>
      <c r="AA240" s="219"/>
      <c r="AB240" s="219">
        <v>0</v>
      </c>
      <c r="AC240" s="219">
        <v>0</v>
      </c>
      <c r="AD240" s="219">
        <v>0</v>
      </c>
      <c r="AE240" s="219">
        <v>0</v>
      </c>
      <c r="AF240" s="219">
        <v>0</v>
      </c>
      <c r="AG240" s="219">
        <v>0</v>
      </c>
      <c r="AH240" s="219">
        <v>0</v>
      </c>
      <c r="AI240" s="219">
        <v>0</v>
      </c>
      <c r="AJ240" s="219">
        <v>0</v>
      </c>
      <c r="AK240" s="219">
        <v>0</v>
      </c>
      <c r="AL240" s="219">
        <v>0</v>
      </c>
      <c r="AM240" s="219">
        <v>0</v>
      </c>
      <c r="AN240" s="219">
        <v>0</v>
      </c>
      <c r="AO240" s="219"/>
      <c r="AP240" s="219">
        <v>0</v>
      </c>
      <c r="AQ240" s="219"/>
      <c r="AR240" s="219">
        <v>0</v>
      </c>
      <c r="AS240" s="219">
        <v>0</v>
      </c>
      <c r="AT240" s="219">
        <v>0</v>
      </c>
      <c r="AU240" s="219">
        <v>0</v>
      </c>
      <c r="AV240" s="219">
        <v>0</v>
      </c>
      <c r="AW240" s="219">
        <v>0</v>
      </c>
      <c r="AX240" s="219">
        <v>0</v>
      </c>
      <c r="AY240" s="240">
        <v>0</v>
      </c>
      <c r="AZ240" s="245"/>
    </row>
    <row r="241" spans="1:52" ht="36" hidden="1" customHeight="1" x14ac:dyDescent="0.35">
      <c r="A241" s="217" t="s">
        <v>917</v>
      </c>
      <c r="B241" s="217" t="s">
        <v>918</v>
      </c>
      <c r="C241" s="218" t="s">
        <v>919</v>
      </c>
      <c r="D241" s="219">
        <v>0</v>
      </c>
      <c r="E241" s="219">
        <v>0</v>
      </c>
      <c r="F241" s="219">
        <v>0</v>
      </c>
      <c r="G241" s="219">
        <v>0</v>
      </c>
      <c r="H241" s="219">
        <v>0</v>
      </c>
      <c r="I241" s="219">
        <v>0</v>
      </c>
      <c r="J241" s="219">
        <v>0</v>
      </c>
      <c r="K241" s="219">
        <v>0</v>
      </c>
      <c r="L241" s="219">
        <v>0</v>
      </c>
      <c r="M241" s="219">
        <v>0</v>
      </c>
      <c r="N241" s="219">
        <v>0</v>
      </c>
      <c r="O241" s="219">
        <v>0</v>
      </c>
      <c r="P241" s="219">
        <v>0</v>
      </c>
      <c r="Q241" s="219">
        <v>0</v>
      </c>
      <c r="R241" s="219">
        <v>0</v>
      </c>
      <c r="S241" s="219">
        <v>0</v>
      </c>
      <c r="T241" s="219">
        <v>0</v>
      </c>
      <c r="U241" s="219">
        <v>0</v>
      </c>
      <c r="V241" s="219">
        <v>0</v>
      </c>
      <c r="W241" s="219">
        <v>0</v>
      </c>
      <c r="X241" s="219">
        <v>0</v>
      </c>
      <c r="Y241" s="219"/>
      <c r="Z241" s="219">
        <v>0</v>
      </c>
      <c r="AA241" s="219"/>
      <c r="AB241" s="219">
        <v>0</v>
      </c>
      <c r="AC241" s="219">
        <v>0</v>
      </c>
      <c r="AD241" s="219">
        <v>0</v>
      </c>
      <c r="AE241" s="219">
        <v>0</v>
      </c>
      <c r="AF241" s="219">
        <v>0</v>
      </c>
      <c r="AG241" s="219">
        <v>0</v>
      </c>
      <c r="AH241" s="219">
        <v>0</v>
      </c>
      <c r="AI241" s="219">
        <v>0</v>
      </c>
      <c r="AJ241" s="219">
        <v>0</v>
      </c>
      <c r="AK241" s="219">
        <v>0</v>
      </c>
      <c r="AL241" s="219">
        <v>0</v>
      </c>
      <c r="AM241" s="219">
        <v>0</v>
      </c>
      <c r="AN241" s="219">
        <v>0</v>
      </c>
      <c r="AO241" s="219"/>
      <c r="AP241" s="219">
        <v>0</v>
      </c>
      <c r="AQ241" s="219"/>
      <c r="AR241" s="219">
        <v>0</v>
      </c>
      <c r="AS241" s="219">
        <v>0</v>
      </c>
      <c r="AT241" s="219">
        <v>0</v>
      </c>
      <c r="AU241" s="219">
        <v>0</v>
      </c>
      <c r="AV241" s="219">
        <v>0</v>
      </c>
      <c r="AW241" s="219">
        <v>0</v>
      </c>
      <c r="AX241" s="219">
        <v>0</v>
      </c>
      <c r="AY241" s="240">
        <v>0</v>
      </c>
      <c r="AZ241" s="245"/>
    </row>
    <row r="242" spans="1:52" ht="36" hidden="1" customHeight="1" x14ac:dyDescent="0.35">
      <c r="A242" s="217" t="s">
        <v>920</v>
      </c>
      <c r="B242" s="217" t="s">
        <v>921</v>
      </c>
      <c r="C242" s="218" t="s">
        <v>922</v>
      </c>
      <c r="D242" s="219">
        <v>0</v>
      </c>
      <c r="E242" s="219">
        <v>0</v>
      </c>
      <c r="F242" s="219">
        <v>0</v>
      </c>
      <c r="G242" s="219">
        <v>0</v>
      </c>
      <c r="H242" s="219">
        <v>0</v>
      </c>
      <c r="I242" s="219">
        <v>0</v>
      </c>
      <c r="J242" s="219">
        <v>0</v>
      </c>
      <c r="K242" s="219">
        <v>0</v>
      </c>
      <c r="L242" s="219">
        <v>0</v>
      </c>
      <c r="M242" s="219">
        <v>0</v>
      </c>
      <c r="N242" s="219">
        <v>0</v>
      </c>
      <c r="O242" s="219">
        <v>0</v>
      </c>
      <c r="P242" s="219">
        <v>0</v>
      </c>
      <c r="Q242" s="219">
        <v>0</v>
      </c>
      <c r="R242" s="219">
        <v>0</v>
      </c>
      <c r="S242" s="219">
        <v>0</v>
      </c>
      <c r="T242" s="219">
        <v>0</v>
      </c>
      <c r="U242" s="219">
        <v>0</v>
      </c>
      <c r="V242" s="219">
        <v>0</v>
      </c>
      <c r="W242" s="219">
        <v>0</v>
      </c>
      <c r="X242" s="219">
        <v>0</v>
      </c>
      <c r="Y242" s="219"/>
      <c r="Z242" s="219">
        <v>0</v>
      </c>
      <c r="AA242" s="219"/>
      <c r="AB242" s="219">
        <v>0</v>
      </c>
      <c r="AC242" s="219">
        <v>0</v>
      </c>
      <c r="AD242" s="219">
        <v>0</v>
      </c>
      <c r="AE242" s="219">
        <v>0</v>
      </c>
      <c r="AF242" s="219">
        <v>0</v>
      </c>
      <c r="AG242" s="219">
        <v>0</v>
      </c>
      <c r="AH242" s="219">
        <v>0</v>
      </c>
      <c r="AI242" s="219">
        <v>0</v>
      </c>
      <c r="AJ242" s="219">
        <v>0</v>
      </c>
      <c r="AK242" s="219">
        <v>0</v>
      </c>
      <c r="AL242" s="219">
        <v>0</v>
      </c>
      <c r="AM242" s="219">
        <v>0</v>
      </c>
      <c r="AN242" s="219">
        <v>0</v>
      </c>
      <c r="AO242" s="219"/>
      <c r="AP242" s="219">
        <v>0</v>
      </c>
      <c r="AQ242" s="219"/>
      <c r="AR242" s="219">
        <v>0</v>
      </c>
      <c r="AS242" s="219">
        <v>0</v>
      </c>
      <c r="AT242" s="219">
        <v>0</v>
      </c>
      <c r="AU242" s="219">
        <v>0</v>
      </c>
      <c r="AV242" s="219">
        <v>0</v>
      </c>
      <c r="AW242" s="219">
        <v>0</v>
      </c>
      <c r="AX242" s="219">
        <v>0</v>
      </c>
      <c r="AY242" s="240">
        <v>0</v>
      </c>
      <c r="AZ242" s="245"/>
    </row>
    <row r="243" spans="1:52" ht="12.75" hidden="1" customHeight="1" x14ac:dyDescent="0.35">
      <c r="A243" s="217" t="s">
        <v>923</v>
      </c>
      <c r="B243" s="217" t="s">
        <v>924</v>
      </c>
      <c r="C243" s="218" t="s">
        <v>925</v>
      </c>
      <c r="D243" s="219">
        <v>0</v>
      </c>
      <c r="E243" s="219">
        <v>0</v>
      </c>
      <c r="F243" s="219">
        <v>0</v>
      </c>
      <c r="G243" s="219">
        <v>0</v>
      </c>
      <c r="H243" s="219">
        <v>0</v>
      </c>
      <c r="I243" s="219">
        <v>0</v>
      </c>
      <c r="J243" s="219">
        <v>0</v>
      </c>
      <c r="K243" s="219">
        <v>0</v>
      </c>
      <c r="L243" s="219">
        <v>0</v>
      </c>
      <c r="M243" s="219">
        <v>0</v>
      </c>
      <c r="N243" s="219">
        <v>0</v>
      </c>
      <c r="O243" s="219">
        <v>0</v>
      </c>
      <c r="P243" s="219">
        <v>0</v>
      </c>
      <c r="Q243" s="219">
        <v>0</v>
      </c>
      <c r="R243" s="219">
        <v>0</v>
      </c>
      <c r="S243" s="219">
        <v>0</v>
      </c>
      <c r="T243" s="219">
        <v>0</v>
      </c>
      <c r="U243" s="219">
        <v>0</v>
      </c>
      <c r="V243" s="219">
        <v>0</v>
      </c>
      <c r="W243" s="219">
        <v>0</v>
      </c>
      <c r="X243" s="219">
        <v>0</v>
      </c>
      <c r="Y243" s="219"/>
      <c r="Z243" s="219">
        <v>0</v>
      </c>
      <c r="AA243" s="219"/>
      <c r="AB243" s="219">
        <v>0</v>
      </c>
      <c r="AC243" s="219">
        <v>0</v>
      </c>
      <c r="AD243" s="219">
        <v>0</v>
      </c>
      <c r="AE243" s="219">
        <v>0</v>
      </c>
      <c r="AF243" s="219">
        <v>0</v>
      </c>
      <c r="AG243" s="219">
        <v>0</v>
      </c>
      <c r="AH243" s="219">
        <v>0</v>
      </c>
      <c r="AI243" s="219">
        <v>0</v>
      </c>
      <c r="AJ243" s="219">
        <v>0</v>
      </c>
      <c r="AK243" s="219">
        <v>0</v>
      </c>
      <c r="AL243" s="219">
        <v>0</v>
      </c>
      <c r="AM243" s="219">
        <v>0</v>
      </c>
      <c r="AN243" s="219">
        <v>0</v>
      </c>
      <c r="AO243" s="219"/>
      <c r="AP243" s="219">
        <v>0</v>
      </c>
      <c r="AQ243" s="219"/>
      <c r="AR243" s="219">
        <v>0</v>
      </c>
      <c r="AS243" s="219">
        <v>0</v>
      </c>
      <c r="AT243" s="219">
        <v>0</v>
      </c>
      <c r="AU243" s="219">
        <v>0</v>
      </c>
      <c r="AV243" s="219">
        <v>0</v>
      </c>
      <c r="AW243" s="219">
        <v>0</v>
      </c>
      <c r="AX243" s="219">
        <v>0</v>
      </c>
      <c r="AY243" s="240">
        <v>0</v>
      </c>
      <c r="AZ243" s="245"/>
    </row>
    <row r="244" spans="1:52" ht="24" hidden="1" customHeight="1" x14ac:dyDescent="0.35">
      <c r="A244" s="217" t="s">
        <v>926</v>
      </c>
      <c r="B244" s="217" t="s">
        <v>927</v>
      </c>
      <c r="C244" s="218" t="s">
        <v>928</v>
      </c>
      <c r="D244" s="219">
        <v>0</v>
      </c>
      <c r="E244" s="219">
        <v>0</v>
      </c>
      <c r="F244" s="219">
        <v>0</v>
      </c>
      <c r="G244" s="219">
        <v>0</v>
      </c>
      <c r="H244" s="219">
        <v>0</v>
      </c>
      <c r="I244" s="219">
        <v>0</v>
      </c>
      <c r="J244" s="219">
        <v>0</v>
      </c>
      <c r="K244" s="219">
        <v>0</v>
      </c>
      <c r="L244" s="219">
        <v>0</v>
      </c>
      <c r="M244" s="219">
        <v>0</v>
      </c>
      <c r="N244" s="219">
        <v>0</v>
      </c>
      <c r="O244" s="219">
        <v>0</v>
      </c>
      <c r="P244" s="219">
        <v>0</v>
      </c>
      <c r="Q244" s="219">
        <v>0</v>
      </c>
      <c r="R244" s="219">
        <v>0</v>
      </c>
      <c r="S244" s="219">
        <v>0</v>
      </c>
      <c r="T244" s="219">
        <v>0</v>
      </c>
      <c r="U244" s="219">
        <v>0</v>
      </c>
      <c r="V244" s="219">
        <v>0</v>
      </c>
      <c r="W244" s="219">
        <v>0</v>
      </c>
      <c r="X244" s="219">
        <v>0</v>
      </c>
      <c r="Y244" s="219"/>
      <c r="Z244" s="219">
        <v>0</v>
      </c>
      <c r="AA244" s="219"/>
      <c r="AB244" s="219">
        <v>0</v>
      </c>
      <c r="AC244" s="219">
        <v>0</v>
      </c>
      <c r="AD244" s="219">
        <v>0</v>
      </c>
      <c r="AE244" s="219">
        <v>0</v>
      </c>
      <c r="AF244" s="219">
        <v>0</v>
      </c>
      <c r="AG244" s="219">
        <v>0</v>
      </c>
      <c r="AH244" s="219">
        <v>0</v>
      </c>
      <c r="AI244" s="219">
        <v>0</v>
      </c>
      <c r="AJ244" s="219">
        <v>0</v>
      </c>
      <c r="AK244" s="219">
        <v>0</v>
      </c>
      <c r="AL244" s="219">
        <v>0</v>
      </c>
      <c r="AM244" s="219">
        <v>0</v>
      </c>
      <c r="AN244" s="219">
        <v>0</v>
      </c>
      <c r="AO244" s="219"/>
      <c r="AP244" s="219">
        <v>0</v>
      </c>
      <c r="AQ244" s="219"/>
      <c r="AR244" s="219">
        <v>0</v>
      </c>
      <c r="AS244" s="219">
        <v>0</v>
      </c>
      <c r="AT244" s="219">
        <v>0</v>
      </c>
      <c r="AU244" s="219">
        <v>0</v>
      </c>
      <c r="AV244" s="219">
        <v>0</v>
      </c>
      <c r="AW244" s="219">
        <v>0</v>
      </c>
      <c r="AX244" s="219">
        <v>0</v>
      </c>
      <c r="AY244" s="240">
        <v>0</v>
      </c>
      <c r="AZ244" s="245"/>
    </row>
    <row r="245" spans="1:52" ht="24" hidden="1" customHeight="1" x14ac:dyDescent="0.35">
      <c r="A245" s="217" t="s">
        <v>929</v>
      </c>
      <c r="B245" s="217" t="s">
        <v>930</v>
      </c>
      <c r="C245" s="218" t="s">
        <v>931</v>
      </c>
      <c r="D245" s="219">
        <v>0</v>
      </c>
      <c r="E245" s="219">
        <v>0</v>
      </c>
      <c r="F245" s="219">
        <v>0</v>
      </c>
      <c r="G245" s="219">
        <v>0</v>
      </c>
      <c r="H245" s="219">
        <v>0</v>
      </c>
      <c r="I245" s="219">
        <v>0</v>
      </c>
      <c r="J245" s="219">
        <v>0</v>
      </c>
      <c r="K245" s="219">
        <v>0</v>
      </c>
      <c r="L245" s="219">
        <v>0</v>
      </c>
      <c r="M245" s="219">
        <v>0</v>
      </c>
      <c r="N245" s="219">
        <v>0</v>
      </c>
      <c r="O245" s="219">
        <v>0</v>
      </c>
      <c r="P245" s="219">
        <v>0</v>
      </c>
      <c r="Q245" s="219">
        <v>0</v>
      </c>
      <c r="R245" s="219">
        <v>0</v>
      </c>
      <c r="S245" s="219">
        <v>0</v>
      </c>
      <c r="T245" s="219">
        <v>0</v>
      </c>
      <c r="U245" s="219">
        <v>0</v>
      </c>
      <c r="V245" s="219">
        <v>0</v>
      </c>
      <c r="W245" s="219">
        <v>0</v>
      </c>
      <c r="X245" s="219">
        <v>0</v>
      </c>
      <c r="Y245" s="219"/>
      <c r="Z245" s="219">
        <v>0</v>
      </c>
      <c r="AA245" s="219"/>
      <c r="AB245" s="219">
        <v>0</v>
      </c>
      <c r="AC245" s="219">
        <v>0</v>
      </c>
      <c r="AD245" s="219">
        <v>0</v>
      </c>
      <c r="AE245" s="219">
        <v>0</v>
      </c>
      <c r="AF245" s="219">
        <v>0</v>
      </c>
      <c r="AG245" s="219">
        <v>0</v>
      </c>
      <c r="AH245" s="219">
        <v>0</v>
      </c>
      <c r="AI245" s="219">
        <v>0</v>
      </c>
      <c r="AJ245" s="219">
        <v>0</v>
      </c>
      <c r="AK245" s="219">
        <v>0</v>
      </c>
      <c r="AL245" s="219">
        <v>0</v>
      </c>
      <c r="AM245" s="219">
        <v>0</v>
      </c>
      <c r="AN245" s="219">
        <v>0</v>
      </c>
      <c r="AO245" s="219"/>
      <c r="AP245" s="219">
        <v>0</v>
      </c>
      <c r="AQ245" s="219"/>
      <c r="AR245" s="219">
        <v>0</v>
      </c>
      <c r="AS245" s="219">
        <v>0</v>
      </c>
      <c r="AT245" s="219">
        <v>0</v>
      </c>
      <c r="AU245" s="219">
        <v>0</v>
      </c>
      <c r="AV245" s="219">
        <v>0</v>
      </c>
      <c r="AW245" s="219">
        <v>0</v>
      </c>
      <c r="AX245" s="219">
        <v>0</v>
      </c>
      <c r="AY245" s="240">
        <v>0</v>
      </c>
      <c r="AZ245" s="245"/>
    </row>
    <row r="246" spans="1:52" ht="12.75" hidden="1" customHeight="1" x14ac:dyDescent="0.35">
      <c r="A246" s="217" t="s">
        <v>932</v>
      </c>
      <c r="B246" s="217" t="s">
        <v>933</v>
      </c>
      <c r="C246" s="218" t="s">
        <v>934</v>
      </c>
      <c r="D246" s="219">
        <v>0</v>
      </c>
      <c r="E246" s="219">
        <v>0</v>
      </c>
      <c r="F246" s="219">
        <v>0</v>
      </c>
      <c r="G246" s="219">
        <v>0</v>
      </c>
      <c r="H246" s="219">
        <v>0</v>
      </c>
      <c r="I246" s="219">
        <v>0</v>
      </c>
      <c r="J246" s="219">
        <v>0</v>
      </c>
      <c r="K246" s="219">
        <v>0</v>
      </c>
      <c r="L246" s="219">
        <v>0</v>
      </c>
      <c r="M246" s="219">
        <v>0</v>
      </c>
      <c r="N246" s="219">
        <v>0</v>
      </c>
      <c r="O246" s="219">
        <v>0</v>
      </c>
      <c r="P246" s="219">
        <v>0</v>
      </c>
      <c r="Q246" s="219">
        <v>0</v>
      </c>
      <c r="R246" s="219">
        <v>0</v>
      </c>
      <c r="S246" s="219">
        <v>0</v>
      </c>
      <c r="T246" s="219">
        <v>0</v>
      </c>
      <c r="U246" s="219">
        <v>0</v>
      </c>
      <c r="V246" s="219">
        <v>0</v>
      </c>
      <c r="W246" s="219">
        <v>0</v>
      </c>
      <c r="X246" s="219">
        <v>0</v>
      </c>
      <c r="Y246" s="219"/>
      <c r="Z246" s="219">
        <v>0</v>
      </c>
      <c r="AA246" s="219"/>
      <c r="AB246" s="219">
        <v>0</v>
      </c>
      <c r="AC246" s="219">
        <v>0</v>
      </c>
      <c r="AD246" s="219">
        <v>0</v>
      </c>
      <c r="AE246" s="219">
        <v>0</v>
      </c>
      <c r="AF246" s="219">
        <v>0</v>
      </c>
      <c r="AG246" s="219">
        <v>0</v>
      </c>
      <c r="AH246" s="219">
        <v>0</v>
      </c>
      <c r="AI246" s="219">
        <v>0</v>
      </c>
      <c r="AJ246" s="219">
        <v>0</v>
      </c>
      <c r="AK246" s="219">
        <v>0</v>
      </c>
      <c r="AL246" s="219">
        <v>0</v>
      </c>
      <c r="AM246" s="219">
        <v>0</v>
      </c>
      <c r="AN246" s="219">
        <v>0</v>
      </c>
      <c r="AO246" s="219"/>
      <c r="AP246" s="219">
        <v>0</v>
      </c>
      <c r="AQ246" s="219"/>
      <c r="AR246" s="219">
        <v>0</v>
      </c>
      <c r="AS246" s="219">
        <v>0</v>
      </c>
      <c r="AT246" s="219">
        <v>0</v>
      </c>
      <c r="AU246" s="219">
        <v>0</v>
      </c>
      <c r="AV246" s="219">
        <v>0</v>
      </c>
      <c r="AW246" s="219">
        <v>0</v>
      </c>
      <c r="AX246" s="219">
        <v>0</v>
      </c>
      <c r="AY246" s="240">
        <v>0</v>
      </c>
      <c r="AZ246" s="245"/>
    </row>
    <row r="247" spans="1:52" ht="12.75" hidden="1" customHeight="1" x14ac:dyDescent="0.35">
      <c r="A247" s="217" t="s">
        <v>935</v>
      </c>
      <c r="B247" s="217" t="s">
        <v>936</v>
      </c>
      <c r="C247" s="218" t="s">
        <v>936</v>
      </c>
      <c r="D247" s="219">
        <v>0</v>
      </c>
      <c r="E247" s="219">
        <v>0</v>
      </c>
      <c r="F247" s="219">
        <v>0</v>
      </c>
      <c r="G247" s="219">
        <v>0</v>
      </c>
      <c r="H247" s="219">
        <v>0</v>
      </c>
      <c r="I247" s="219">
        <v>0</v>
      </c>
      <c r="J247" s="219">
        <v>0</v>
      </c>
      <c r="K247" s="219">
        <v>0</v>
      </c>
      <c r="L247" s="219">
        <v>0</v>
      </c>
      <c r="M247" s="219">
        <v>0</v>
      </c>
      <c r="N247" s="219">
        <v>0</v>
      </c>
      <c r="O247" s="219">
        <v>0</v>
      </c>
      <c r="P247" s="219">
        <v>0</v>
      </c>
      <c r="Q247" s="219">
        <v>0</v>
      </c>
      <c r="R247" s="219">
        <v>0</v>
      </c>
      <c r="S247" s="219">
        <v>0</v>
      </c>
      <c r="T247" s="219">
        <v>0</v>
      </c>
      <c r="U247" s="219">
        <v>0</v>
      </c>
      <c r="V247" s="219">
        <v>0</v>
      </c>
      <c r="W247" s="219">
        <v>0</v>
      </c>
      <c r="X247" s="219">
        <v>0</v>
      </c>
      <c r="Y247" s="219"/>
      <c r="Z247" s="219">
        <v>0</v>
      </c>
      <c r="AA247" s="219"/>
      <c r="AB247" s="219">
        <v>0</v>
      </c>
      <c r="AC247" s="219">
        <v>0</v>
      </c>
      <c r="AD247" s="219">
        <v>0</v>
      </c>
      <c r="AE247" s="219">
        <v>0</v>
      </c>
      <c r="AF247" s="219">
        <v>0</v>
      </c>
      <c r="AG247" s="219">
        <v>0</v>
      </c>
      <c r="AH247" s="219">
        <v>0</v>
      </c>
      <c r="AI247" s="219">
        <v>0</v>
      </c>
      <c r="AJ247" s="219">
        <v>0</v>
      </c>
      <c r="AK247" s="219">
        <v>0</v>
      </c>
      <c r="AL247" s="219">
        <v>0</v>
      </c>
      <c r="AM247" s="219">
        <v>0</v>
      </c>
      <c r="AN247" s="219">
        <v>0</v>
      </c>
      <c r="AO247" s="219"/>
      <c r="AP247" s="219">
        <v>0</v>
      </c>
      <c r="AQ247" s="219"/>
      <c r="AR247" s="219">
        <v>0</v>
      </c>
      <c r="AS247" s="219">
        <v>0</v>
      </c>
      <c r="AT247" s="219">
        <v>0</v>
      </c>
      <c r="AU247" s="219">
        <v>0</v>
      </c>
      <c r="AV247" s="219">
        <v>0</v>
      </c>
      <c r="AW247" s="219">
        <v>0</v>
      </c>
      <c r="AX247" s="219">
        <v>0</v>
      </c>
      <c r="AY247" s="240">
        <v>0</v>
      </c>
      <c r="AZ247" s="245"/>
    </row>
    <row r="248" spans="1:52" ht="24" hidden="1" customHeight="1" x14ac:dyDescent="0.35">
      <c r="A248" s="217" t="s">
        <v>937</v>
      </c>
      <c r="B248" s="217" t="s">
        <v>938</v>
      </c>
      <c r="C248" s="218" t="s">
        <v>939</v>
      </c>
      <c r="D248" s="219">
        <v>0</v>
      </c>
      <c r="E248" s="219">
        <v>0</v>
      </c>
      <c r="F248" s="219">
        <v>0</v>
      </c>
      <c r="G248" s="219">
        <v>0</v>
      </c>
      <c r="H248" s="219">
        <v>0</v>
      </c>
      <c r="I248" s="219">
        <v>0</v>
      </c>
      <c r="J248" s="219">
        <v>0</v>
      </c>
      <c r="K248" s="219">
        <v>0</v>
      </c>
      <c r="L248" s="219">
        <v>0</v>
      </c>
      <c r="M248" s="219">
        <v>0</v>
      </c>
      <c r="N248" s="219">
        <v>0</v>
      </c>
      <c r="O248" s="219">
        <v>0</v>
      </c>
      <c r="P248" s="219">
        <v>0</v>
      </c>
      <c r="Q248" s="219">
        <v>0</v>
      </c>
      <c r="R248" s="219">
        <v>0</v>
      </c>
      <c r="S248" s="219">
        <v>0</v>
      </c>
      <c r="T248" s="219">
        <v>0</v>
      </c>
      <c r="U248" s="219">
        <v>0</v>
      </c>
      <c r="V248" s="219">
        <v>0</v>
      </c>
      <c r="W248" s="219">
        <v>0</v>
      </c>
      <c r="X248" s="219">
        <v>0</v>
      </c>
      <c r="Y248" s="219"/>
      <c r="Z248" s="219">
        <v>0</v>
      </c>
      <c r="AA248" s="219"/>
      <c r="AB248" s="219">
        <v>0</v>
      </c>
      <c r="AC248" s="219">
        <v>0</v>
      </c>
      <c r="AD248" s="219">
        <v>0</v>
      </c>
      <c r="AE248" s="219">
        <v>0</v>
      </c>
      <c r="AF248" s="219">
        <v>0</v>
      </c>
      <c r="AG248" s="219">
        <v>0</v>
      </c>
      <c r="AH248" s="219">
        <v>0</v>
      </c>
      <c r="AI248" s="219">
        <v>0</v>
      </c>
      <c r="AJ248" s="219">
        <v>0</v>
      </c>
      <c r="AK248" s="219">
        <v>0</v>
      </c>
      <c r="AL248" s="219">
        <v>0</v>
      </c>
      <c r="AM248" s="219">
        <v>0</v>
      </c>
      <c r="AN248" s="219">
        <v>0</v>
      </c>
      <c r="AO248" s="219"/>
      <c r="AP248" s="219">
        <v>0</v>
      </c>
      <c r="AQ248" s="219"/>
      <c r="AR248" s="219">
        <v>0</v>
      </c>
      <c r="AS248" s="219">
        <v>0</v>
      </c>
      <c r="AT248" s="219">
        <v>0</v>
      </c>
      <c r="AU248" s="219">
        <v>0</v>
      </c>
      <c r="AV248" s="219">
        <v>0</v>
      </c>
      <c r="AW248" s="219">
        <v>0</v>
      </c>
      <c r="AX248" s="219">
        <v>0</v>
      </c>
      <c r="AY248" s="240">
        <v>0</v>
      </c>
      <c r="AZ248" s="245"/>
    </row>
    <row r="249" spans="1:52" ht="12.75" hidden="1" customHeight="1" x14ac:dyDescent="0.35">
      <c r="A249" s="217" t="s">
        <v>940</v>
      </c>
      <c r="B249" s="217" t="s">
        <v>941</v>
      </c>
      <c r="C249" s="218" t="s">
        <v>942</v>
      </c>
      <c r="D249" s="219">
        <v>0</v>
      </c>
      <c r="E249" s="219">
        <v>0</v>
      </c>
      <c r="F249" s="219">
        <v>0</v>
      </c>
      <c r="G249" s="219">
        <v>0</v>
      </c>
      <c r="H249" s="219">
        <v>0</v>
      </c>
      <c r="I249" s="219">
        <v>0</v>
      </c>
      <c r="J249" s="219">
        <v>0</v>
      </c>
      <c r="K249" s="219">
        <v>0</v>
      </c>
      <c r="L249" s="219">
        <v>0</v>
      </c>
      <c r="M249" s="219">
        <v>0</v>
      </c>
      <c r="N249" s="219">
        <v>0</v>
      </c>
      <c r="O249" s="219">
        <v>0</v>
      </c>
      <c r="P249" s="219">
        <v>0</v>
      </c>
      <c r="Q249" s="219">
        <v>0</v>
      </c>
      <c r="R249" s="219">
        <v>0</v>
      </c>
      <c r="S249" s="219">
        <v>0</v>
      </c>
      <c r="T249" s="219">
        <v>0</v>
      </c>
      <c r="U249" s="219">
        <v>0</v>
      </c>
      <c r="V249" s="219">
        <v>0</v>
      </c>
      <c r="W249" s="219">
        <v>0</v>
      </c>
      <c r="X249" s="219">
        <v>0</v>
      </c>
      <c r="Y249" s="219"/>
      <c r="Z249" s="219">
        <v>0</v>
      </c>
      <c r="AA249" s="219"/>
      <c r="AB249" s="219">
        <v>0</v>
      </c>
      <c r="AC249" s="219">
        <v>0</v>
      </c>
      <c r="AD249" s="219">
        <v>0</v>
      </c>
      <c r="AE249" s="219">
        <v>0</v>
      </c>
      <c r="AF249" s="219">
        <v>0</v>
      </c>
      <c r="AG249" s="219">
        <v>0</v>
      </c>
      <c r="AH249" s="219">
        <v>0</v>
      </c>
      <c r="AI249" s="219">
        <v>0</v>
      </c>
      <c r="AJ249" s="219">
        <v>0</v>
      </c>
      <c r="AK249" s="219">
        <v>0</v>
      </c>
      <c r="AL249" s="219">
        <v>0</v>
      </c>
      <c r="AM249" s="219">
        <v>0</v>
      </c>
      <c r="AN249" s="219">
        <v>0</v>
      </c>
      <c r="AO249" s="219"/>
      <c r="AP249" s="219">
        <v>0</v>
      </c>
      <c r="AQ249" s="219"/>
      <c r="AR249" s="219">
        <v>0</v>
      </c>
      <c r="AS249" s="219">
        <v>0</v>
      </c>
      <c r="AT249" s="219">
        <v>0</v>
      </c>
      <c r="AU249" s="219">
        <v>0</v>
      </c>
      <c r="AV249" s="219">
        <v>0</v>
      </c>
      <c r="AW249" s="219">
        <v>0</v>
      </c>
      <c r="AX249" s="219">
        <v>0</v>
      </c>
      <c r="AY249" s="240">
        <v>0</v>
      </c>
      <c r="AZ249" s="245"/>
    </row>
    <row r="250" spans="1:52" ht="12.75" hidden="1" customHeight="1" x14ac:dyDescent="0.35">
      <c r="A250" s="217" t="s">
        <v>943</v>
      </c>
      <c r="B250" s="217" t="s">
        <v>944</v>
      </c>
      <c r="C250" s="218" t="s">
        <v>945</v>
      </c>
      <c r="D250" s="219">
        <v>0</v>
      </c>
      <c r="E250" s="219">
        <v>0</v>
      </c>
      <c r="F250" s="219">
        <v>0</v>
      </c>
      <c r="G250" s="219">
        <v>0</v>
      </c>
      <c r="H250" s="219">
        <v>0</v>
      </c>
      <c r="I250" s="219">
        <v>0</v>
      </c>
      <c r="J250" s="219">
        <v>0</v>
      </c>
      <c r="K250" s="219">
        <v>0</v>
      </c>
      <c r="L250" s="219">
        <v>0</v>
      </c>
      <c r="M250" s="219">
        <v>0</v>
      </c>
      <c r="N250" s="219">
        <v>0</v>
      </c>
      <c r="O250" s="219">
        <v>0</v>
      </c>
      <c r="P250" s="219">
        <v>0</v>
      </c>
      <c r="Q250" s="219">
        <v>0</v>
      </c>
      <c r="R250" s="219">
        <v>0</v>
      </c>
      <c r="S250" s="219">
        <v>0</v>
      </c>
      <c r="T250" s="219">
        <v>0</v>
      </c>
      <c r="U250" s="219">
        <v>0</v>
      </c>
      <c r="V250" s="219">
        <v>0</v>
      </c>
      <c r="W250" s="219">
        <v>0</v>
      </c>
      <c r="X250" s="219">
        <v>0</v>
      </c>
      <c r="Y250" s="219"/>
      <c r="Z250" s="219">
        <v>0</v>
      </c>
      <c r="AA250" s="219"/>
      <c r="AB250" s="219">
        <v>0</v>
      </c>
      <c r="AC250" s="219">
        <v>0</v>
      </c>
      <c r="AD250" s="219">
        <v>0</v>
      </c>
      <c r="AE250" s="219">
        <v>0</v>
      </c>
      <c r="AF250" s="219">
        <v>0</v>
      </c>
      <c r="AG250" s="219">
        <v>0</v>
      </c>
      <c r="AH250" s="219">
        <v>0</v>
      </c>
      <c r="AI250" s="219">
        <v>0</v>
      </c>
      <c r="AJ250" s="219">
        <v>0</v>
      </c>
      <c r="AK250" s="219">
        <v>0</v>
      </c>
      <c r="AL250" s="219">
        <v>0</v>
      </c>
      <c r="AM250" s="219">
        <v>0</v>
      </c>
      <c r="AN250" s="219">
        <v>0</v>
      </c>
      <c r="AO250" s="219"/>
      <c r="AP250" s="219">
        <v>0</v>
      </c>
      <c r="AQ250" s="219"/>
      <c r="AR250" s="219">
        <v>0</v>
      </c>
      <c r="AS250" s="219">
        <v>0</v>
      </c>
      <c r="AT250" s="219">
        <v>0</v>
      </c>
      <c r="AU250" s="219">
        <v>0</v>
      </c>
      <c r="AV250" s="219">
        <v>0</v>
      </c>
      <c r="AW250" s="219">
        <v>0</v>
      </c>
      <c r="AX250" s="219">
        <v>0</v>
      </c>
      <c r="AY250" s="240">
        <v>0</v>
      </c>
      <c r="AZ250" s="245"/>
    </row>
    <row r="251" spans="1:52" ht="36" hidden="1" customHeight="1" x14ac:dyDescent="0.35">
      <c r="A251" s="217" t="s">
        <v>946</v>
      </c>
      <c r="B251" s="217" t="s">
        <v>947</v>
      </c>
      <c r="C251" s="218" t="s">
        <v>948</v>
      </c>
      <c r="D251" s="219">
        <v>0</v>
      </c>
      <c r="E251" s="219">
        <v>0</v>
      </c>
      <c r="F251" s="219">
        <v>0</v>
      </c>
      <c r="G251" s="219">
        <v>0</v>
      </c>
      <c r="H251" s="219">
        <v>0</v>
      </c>
      <c r="I251" s="219">
        <v>0</v>
      </c>
      <c r="J251" s="219">
        <v>0</v>
      </c>
      <c r="K251" s="219">
        <v>0</v>
      </c>
      <c r="L251" s="219">
        <v>0</v>
      </c>
      <c r="M251" s="219">
        <v>0</v>
      </c>
      <c r="N251" s="219">
        <v>0</v>
      </c>
      <c r="O251" s="219">
        <v>0</v>
      </c>
      <c r="P251" s="219">
        <v>0</v>
      </c>
      <c r="Q251" s="219">
        <v>0</v>
      </c>
      <c r="R251" s="219">
        <v>0</v>
      </c>
      <c r="S251" s="219">
        <v>0</v>
      </c>
      <c r="T251" s="219">
        <v>0</v>
      </c>
      <c r="U251" s="219">
        <v>0</v>
      </c>
      <c r="V251" s="219">
        <v>0</v>
      </c>
      <c r="W251" s="219">
        <v>0</v>
      </c>
      <c r="X251" s="219">
        <v>0</v>
      </c>
      <c r="Y251" s="219"/>
      <c r="Z251" s="219">
        <v>0</v>
      </c>
      <c r="AA251" s="219"/>
      <c r="AB251" s="219">
        <v>0</v>
      </c>
      <c r="AC251" s="219">
        <v>0</v>
      </c>
      <c r="AD251" s="219">
        <v>0</v>
      </c>
      <c r="AE251" s="219">
        <v>0</v>
      </c>
      <c r="AF251" s="219">
        <v>0</v>
      </c>
      <c r="AG251" s="219">
        <v>0</v>
      </c>
      <c r="AH251" s="219">
        <v>0</v>
      </c>
      <c r="AI251" s="219">
        <v>0</v>
      </c>
      <c r="AJ251" s="219">
        <v>0</v>
      </c>
      <c r="AK251" s="219">
        <v>0</v>
      </c>
      <c r="AL251" s="219">
        <v>0</v>
      </c>
      <c r="AM251" s="219">
        <v>0</v>
      </c>
      <c r="AN251" s="219">
        <v>0</v>
      </c>
      <c r="AO251" s="219"/>
      <c r="AP251" s="219">
        <v>0</v>
      </c>
      <c r="AQ251" s="219"/>
      <c r="AR251" s="219">
        <v>0</v>
      </c>
      <c r="AS251" s="219">
        <v>0</v>
      </c>
      <c r="AT251" s="219">
        <v>0</v>
      </c>
      <c r="AU251" s="219">
        <v>0</v>
      </c>
      <c r="AV251" s="219">
        <v>0</v>
      </c>
      <c r="AW251" s="219">
        <v>0</v>
      </c>
      <c r="AX251" s="219">
        <v>0</v>
      </c>
      <c r="AY251" s="240">
        <v>0</v>
      </c>
      <c r="AZ251" s="245"/>
    </row>
    <row r="252" spans="1:52" ht="12.75" customHeight="1" x14ac:dyDescent="0.35">
      <c r="A252" s="217" t="s">
        <v>949</v>
      </c>
      <c r="B252" s="217" t="s">
        <v>950</v>
      </c>
      <c r="C252" s="218" t="s">
        <v>951</v>
      </c>
      <c r="D252" s="219">
        <v>0</v>
      </c>
      <c r="E252" s="219">
        <v>0</v>
      </c>
      <c r="F252" s="219">
        <v>0</v>
      </c>
      <c r="G252" s="219">
        <v>0</v>
      </c>
      <c r="H252" s="219">
        <v>0</v>
      </c>
      <c r="I252" s="219">
        <v>0</v>
      </c>
      <c r="J252" s="219">
        <v>0</v>
      </c>
      <c r="K252" s="219">
        <v>0</v>
      </c>
      <c r="L252" s="219">
        <v>0</v>
      </c>
      <c r="M252" s="219">
        <v>0</v>
      </c>
      <c r="N252" s="219">
        <v>0</v>
      </c>
      <c r="O252" s="219">
        <v>0</v>
      </c>
      <c r="P252" s="219">
        <v>0</v>
      </c>
      <c r="Q252" s="219">
        <v>0</v>
      </c>
      <c r="R252" s="219">
        <v>0</v>
      </c>
      <c r="S252" s="219">
        <v>0</v>
      </c>
      <c r="T252" s="219">
        <v>0</v>
      </c>
      <c r="U252" s="219">
        <v>0</v>
      </c>
      <c r="V252" s="219">
        <v>0</v>
      </c>
      <c r="W252" s="219">
        <v>0</v>
      </c>
      <c r="X252" s="219">
        <v>0</v>
      </c>
      <c r="Y252" s="219"/>
      <c r="Z252" s="219">
        <v>0</v>
      </c>
      <c r="AA252" s="219"/>
      <c r="AB252" s="219">
        <v>1196.472</v>
      </c>
      <c r="AC252" s="219">
        <v>0</v>
      </c>
      <c r="AD252" s="219">
        <v>0</v>
      </c>
      <c r="AE252" s="219">
        <v>0</v>
      </c>
      <c r="AF252" s="219">
        <v>0</v>
      </c>
      <c r="AG252" s="219">
        <v>0</v>
      </c>
      <c r="AH252" s="219">
        <v>0</v>
      </c>
      <c r="AI252" s="219">
        <v>0</v>
      </c>
      <c r="AJ252" s="219">
        <v>0</v>
      </c>
      <c r="AK252" s="219">
        <v>0</v>
      </c>
      <c r="AL252" s="219">
        <v>1241.8679999999999</v>
      </c>
      <c r="AM252" s="219">
        <v>1163.3789999999999</v>
      </c>
      <c r="AN252" s="219">
        <v>1198.873</v>
      </c>
      <c r="AO252" s="219">
        <v>882.77200000000005</v>
      </c>
      <c r="AP252" s="219">
        <v>1027.8130000000001</v>
      </c>
      <c r="AQ252" s="219">
        <v>1030.636</v>
      </c>
      <c r="AR252" s="219">
        <v>1173.9490000000001</v>
      </c>
      <c r="AS252" s="219">
        <v>1219.96</v>
      </c>
      <c r="AT252" s="219">
        <v>1212.5650000000001</v>
      </c>
      <c r="AU252" s="219">
        <v>1238.992</v>
      </c>
      <c r="AV252" s="219">
        <v>1220.173</v>
      </c>
      <c r="AW252" s="219">
        <v>1160.2840000000001</v>
      </c>
      <c r="AX252" s="219">
        <v>1071.817</v>
      </c>
      <c r="AY252" s="240">
        <v>1051.3599999999999</v>
      </c>
      <c r="AZ252" s="245">
        <v>0</v>
      </c>
    </row>
    <row r="253" spans="1:52" ht="12.75" hidden="1" customHeight="1" x14ac:dyDescent="0.35">
      <c r="A253" s="217" t="s">
        <v>952</v>
      </c>
      <c r="B253" s="217" t="s">
        <v>953</v>
      </c>
      <c r="C253" s="218" t="s">
        <v>954</v>
      </c>
      <c r="D253" s="219">
        <v>0</v>
      </c>
      <c r="E253" s="219">
        <v>0</v>
      </c>
      <c r="F253" s="219">
        <v>0</v>
      </c>
      <c r="G253" s="219">
        <v>0</v>
      </c>
      <c r="H253" s="219">
        <v>0</v>
      </c>
      <c r="I253" s="219">
        <v>0</v>
      </c>
      <c r="J253" s="219">
        <v>0</v>
      </c>
      <c r="K253" s="219">
        <v>0</v>
      </c>
      <c r="L253" s="219">
        <v>0</v>
      </c>
      <c r="M253" s="219">
        <v>0</v>
      </c>
      <c r="N253" s="219">
        <v>0</v>
      </c>
      <c r="O253" s="219">
        <v>0</v>
      </c>
      <c r="P253" s="219">
        <v>0</v>
      </c>
      <c r="Q253" s="219">
        <v>0</v>
      </c>
      <c r="R253" s="219">
        <v>0</v>
      </c>
      <c r="S253" s="219">
        <v>0</v>
      </c>
      <c r="T253" s="219">
        <v>0</v>
      </c>
      <c r="U253" s="219">
        <v>0</v>
      </c>
      <c r="V253" s="219">
        <v>0</v>
      </c>
      <c r="W253" s="219">
        <v>0</v>
      </c>
      <c r="X253" s="219">
        <v>0</v>
      </c>
      <c r="Y253" s="219"/>
      <c r="Z253" s="219">
        <v>0</v>
      </c>
      <c r="AA253" s="219"/>
      <c r="AB253" s="219">
        <v>0</v>
      </c>
      <c r="AC253" s="219">
        <v>0</v>
      </c>
      <c r="AD253" s="219">
        <v>0</v>
      </c>
      <c r="AE253" s="219">
        <v>0</v>
      </c>
      <c r="AF253" s="219">
        <v>0</v>
      </c>
      <c r="AG253" s="219">
        <v>0</v>
      </c>
      <c r="AH253" s="219">
        <v>0</v>
      </c>
      <c r="AI253" s="219">
        <v>0</v>
      </c>
      <c r="AJ253" s="219">
        <v>0</v>
      </c>
      <c r="AK253" s="219">
        <v>0</v>
      </c>
      <c r="AL253" s="219">
        <v>0</v>
      </c>
      <c r="AM253" s="219">
        <v>0</v>
      </c>
      <c r="AN253" s="219">
        <v>0</v>
      </c>
      <c r="AO253" s="219"/>
      <c r="AP253" s="219">
        <v>0</v>
      </c>
      <c r="AQ253" s="219"/>
      <c r="AR253" s="219">
        <v>0</v>
      </c>
      <c r="AS253" s="219">
        <v>0</v>
      </c>
      <c r="AT253" s="219">
        <v>0</v>
      </c>
      <c r="AU253" s="219">
        <v>0</v>
      </c>
      <c r="AV253" s="219">
        <v>0</v>
      </c>
      <c r="AW253" s="219">
        <v>0</v>
      </c>
      <c r="AX253" s="219">
        <v>0</v>
      </c>
      <c r="AY253" s="240">
        <v>0</v>
      </c>
      <c r="AZ253" s="245"/>
    </row>
    <row r="254" spans="1:52" ht="12.75" hidden="1" customHeight="1" x14ac:dyDescent="0.35">
      <c r="A254" s="217" t="s">
        <v>955</v>
      </c>
      <c r="B254" s="217" t="s">
        <v>956</v>
      </c>
      <c r="C254" s="218" t="s">
        <v>957</v>
      </c>
      <c r="D254" s="219">
        <v>0</v>
      </c>
      <c r="E254" s="219">
        <v>0</v>
      </c>
      <c r="F254" s="219">
        <v>0</v>
      </c>
      <c r="G254" s="219">
        <v>0</v>
      </c>
      <c r="H254" s="219">
        <v>0</v>
      </c>
      <c r="I254" s="219">
        <v>0</v>
      </c>
      <c r="J254" s="219">
        <v>0</v>
      </c>
      <c r="K254" s="219">
        <v>0</v>
      </c>
      <c r="L254" s="219">
        <v>0</v>
      </c>
      <c r="M254" s="219">
        <v>0</v>
      </c>
      <c r="N254" s="219">
        <v>0</v>
      </c>
      <c r="O254" s="219">
        <v>0</v>
      </c>
      <c r="P254" s="219">
        <v>0</v>
      </c>
      <c r="Q254" s="219">
        <v>0</v>
      </c>
      <c r="R254" s="219">
        <v>0</v>
      </c>
      <c r="S254" s="219">
        <v>0</v>
      </c>
      <c r="T254" s="219">
        <v>0</v>
      </c>
      <c r="U254" s="219">
        <v>0</v>
      </c>
      <c r="V254" s="219">
        <v>0</v>
      </c>
      <c r="W254" s="219">
        <v>0</v>
      </c>
      <c r="X254" s="219">
        <v>0</v>
      </c>
      <c r="Y254" s="219"/>
      <c r="Z254" s="219">
        <v>0</v>
      </c>
      <c r="AA254" s="219"/>
      <c r="AB254" s="219">
        <v>0</v>
      </c>
      <c r="AC254" s="219">
        <v>0</v>
      </c>
      <c r="AD254" s="219">
        <v>0</v>
      </c>
      <c r="AE254" s="219">
        <v>0</v>
      </c>
      <c r="AF254" s="219">
        <v>0</v>
      </c>
      <c r="AG254" s="219">
        <v>0</v>
      </c>
      <c r="AH254" s="219">
        <v>0</v>
      </c>
      <c r="AI254" s="219">
        <v>0</v>
      </c>
      <c r="AJ254" s="219">
        <v>0</v>
      </c>
      <c r="AK254" s="219">
        <v>0</v>
      </c>
      <c r="AL254" s="219">
        <v>0</v>
      </c>
      <c r="AM254" s="219">
        <v>0</v>
      </c>
      <c r="AN254" s="219">
        <v>0</v>
      </c>
      <c r="AO254" s="219"/>
      <c r="AP254" s="219">
        <v>0</v>
      </c>
      <c r="AQ254" s="219"/>
      <c r="AR254" s="219">
        <v>0</v>
      </c>
      <c r="AS254" s="219">
        <v>0</v>
      </c>
      <c r="AT254" s="219">
        <v>0</v>
      </c>
      <c r="AU254" s="219">
        <v>0</v>
      </c>
      <c r="AV254" s="219">
        <v>0</v>
      </c>
      <c r="AW254" s="219">
        <v>0</v>
      </c>
      <c r="AX254" s="219">
        <v>0</v>
      </c>
      <c r="AY254" s="240">
        <v>0</v>
      </c>
      <c r="AZ254" s="245"/>
    </row>
    <row r="255" spans="1:52" ht="57.5" x14ac:dyDescent="0.35">
      <c r="A255" s="217"/>
      <c r="B255" s="246" t="s">
        <v>958</v>
      </c>
      <c r="C255" s="247" t="s">
        <v>959</v>
      </c>
      <c r="D255" s="245">
        <v>3.5557566547714585</v>
      </c>
      <c r="E255" s="245">
        <v>97.931998110426235</v>
      </c>
      <c r="F255" s="245">
        <v>95.542996340373705</v>
      </c>
      <c r="G255" s="245">
        <v>3.7791475290408139</v>
      </c>
      <c r="H255" s="245">
        <v>3.8872857866489094</v>
      </c>
      <c r="I255" s="245">
        <v>4.0992936864332012</v>
      </c>
      <c r="J255" s="245">
        <v>4.5916073329121634</v>
      </c>
      <c r="K255" s="245">
        <v>4.7566604629455727</v>
      </c>
      <c r="L255" s="245">
        <v>5.0938810820655549</v>
      </c>
      <c r="M255" s="245">
        <v>5.1721390316503602</v>
      </c>
      <c r="N255" s="245">
        <v>0</v>
      </c>
      <c r="O255" s="245">
        <v>0</v>
      </c>
      <c r="P255" s="245">
        <v>0</v>
      </c>
      <c r="Q255" s="245">
        <v>0</v>
      </c>
      <c r="R255" s="245">
        <v>0</v>
      </c>
      <c r="S255" s="245">
        <v>0</v>
      </c>
      <c r="T255" s="245">
        <v>0</v>
      </c>
      <c r="U255" s="245">
        <v>0</v>
      </c>
      <c r="V255" s="245">
        <v>0</v>
      </c>
      <c r="W255" s="245">
        <v>0</v>
      </c>
      <c r="X255" s="245">
        <v>0</v>
      </c>
      <c r="Y255" s="245">
        <v>0</v>
      </c>
      <c r="Z255" s="245">
        <v>0</v>
      </c>
      <c r="AA255" s="245">
        <v>0</v>
      </c>
      <c r="AB255" s="245">
        <v>0</v>
      </c>
      <c r="AC255" s="245">
        <v>0</v>
      </c>
      <c r="AD255" s="245">
        <v>0</v>
      </c>
      <c r="AE255" s="245">
        <v>0</v>
      </c>
      <c r="AF255" s="245">
        <v>0</v>
      </c>
      <c r="AG255" s="245">
        <v>0</v>
      </c>
      <c r="AH255" s="245">
        <v>0</v>
      </c>
      <c r="AI255" s="245">
        <v>0</v>
      </c>
      <c r="AJ255" s="245">
        <v>0</v>
      </c>
      <c r="AK255" s="245">
        <v>0</v>
      </c>
      <c r="AL255" s="245">
        <v>0</v>
      </c>
      <c r="AM255" s="245">
        <v>0</v>
      </c>
      <c r="AN255" s="245">
        <v>0</v>
      </c>
      <c r="AO255" s="245"/>
      <c r="AP255" s="245">
        <v>0</v>
      </c>
      <c r="AQ255" s="245"/>
      <c r="AR255" s="245">
        <v>0</v>
      </c>
      <c r="AS255" s="245">
        <v>0</v>
      </c>
      <c r="AT255" s="245">
        <v>0</v>
      </c>
      <c r="AU255" s="245">
        <v>0</v>
      </c>
      <c r="AV255" s="245">
        <v>33422.31</v>
      </c>
      <c r="AW255" s="245">
        <v>29418.304</v>
      </c>
      <c r="AX255" s="245">
        <v>39038.516000000003</v>
      </c>
      <c r="AY255" s="248">
        <v>35772.589</v>
      </c>
      <c r="AZ255" s="245">
        <v>34885</v>
      </c>
    </row>
    <row r="256" spans="1:52" x14ac:dyDescent="0.35">
      <c r="A256" s="227"/>
      <c r="B256" s="249" t="s">
        <v>960</v>
      </c>
      <c r="C256" s="250" t="s">
        <v>167</v>
      </c>
      <c r="D256" s="251">
        <v>1180476.4913119448</v>
      </c>
      <c r="E256" s="251">
        <v>1205695.8682648365</v>
      </c>
      <c r="F256" s="251">
        <v>1225265.3698612985</v>
      </c>
      <c r="G256" s="251">
        <v>1218990.7242986665</v>
      </c>
      <c r="H256" s="251">
        <v>1249799.3451943928</v>
      </c>
      <c r="I256" s="251">
        <v>1323938.3668846507</v>
      </c>
      <c r="J256" s="251">
        <v>1347944.1252468682</v>
      </c>
      <c r="K256" s="251">
        <v>1428197.7464556263</v>
      </c>
      <c r="L256" s="251">
        <v>1462982.5242884217</v>
      </c>
      <c r="M256" s="251">
        <v>1515071.4594680739</v>
      </c>
      <c r="N256" s="251">
        <v>1542059.2754167591</v>
      </c>
      <c r="O256" s="251">
        <v>1600432.5615676634</v>
      </c>
      <c r="P256" s="251">
        <v>1685885.0959869325</v>
      </c>
      <c r="Q256" s="251">
        <v>1780897.0930000001</v>
      </c>
      <c r="R256" s="251">
        <v>1858009.895</v>
      </c>
      <c r="S256" s="251">
        <v>1933690.358</v>
      </c>
      <c r="T256" s="251">
        <v>2034999.4789999998</v>
      </c>
      <c r="U256" s="251">
        <v>2173648.7039999999</v>
      </c>
      <c r="V256" s="251">
        <v>2192731.827</v>
      </c>
      <c r="W256" s="251">
        <v>2219854.9040000001</v>
      </c>
      <c r="X256" s="251">
        <v>2347759.33</v>
      </c>
      <c r="Y256" s="251">
        <v>2410320.2059999998</v>
      </c>
      <c r="Z256" s="251">
        <v>2516669.423</v>
      </c>
      <c r="AA256" s="251">
        <v>2663872.0759999999</v>
      </c>
      <c r="AB256" s="251">
        <v>2786169.2740000002</v>
      </c>
      <c r="AC256" s="251">
        <v>2922278.898</v>
      </c>
      <c r="AD256" s="251">
        <v>3030880.023</v>
      </c>
      <c r="AE256" s="251">
        <v>3150504.7059999998</v>
      </c>
      <c r="AF256" s="251">
        <v>3274760.7778400001</v>
      </c>
      <c r="AG256" s="251">
        <v>3355986.5847999998</v>
      </c>
      <c r="AH256" s="251">
        <v>3479475.7722999998</v>
      </c>
      <c r="AI256" s="251">
        <v>3611297.38313</v>
      </c>
      <c r="AJ256" s="251">
        <v>3608842.6186899999</v>
      </c>
      <c r="AK256" s="251">
        <v>3924172.9506700002</v>
      </c>
      <c r="AL256" s="251">
        <v>4123804.7256700001</v>
      </c>
      <c r="AM256" s="251">
        <v>4316304.0589400008</v>
      </c>
      <c r="AN256" s="251">
        <v>4515028.8344699992</v>
      </c>
      <c r="AO256" s="251">
        <v>4193435.23025</v>
      </c>
      <c r="AP256" s="251">
        <v>4587419.4682799997</v>
      </c>
      <c r="AQ256" s="251">
        <v>4744280.9334300002</v>
      </c>
      <c r="AR256" s="251">
        <v>5097523.1565500004</v>
      </c>
      <c r="AS256" s="251">
        <v>5320550.2685900005</v>
      </c>
      <c r="AT256" s="251">
        <v>5570619.2943200003</v>
      </c>
      <c r="AU256" s="251">
        <v>5729244.9631500002</v>
      </c>
      <c r="AV256" s="251">
        <v>6013347.3425000003</v>
      </c>
      <c r="AW256" s="251">
        <v>5833702.5263</v>
      </c>
      <c r="AX256" s="251">
        <v>5440453.5566100003</v>
      </c>
      <c r="AY256" s="252">
        <v>5467349.9471399998</v>
      </c>
      <c r="AZ256" s="256">
        <v>5698004</v>
      </c>
    </row>
    <row r="257" spans="2:33" x14ac:dyDescent="0.35">
      <c r="Y257" s="228"/>
    </row>
    <row r="258" spans="2:33" x14ac:dyDescent="0.35">
      <c r="B258" s="253" t="s">
        <v>961</v>
      </c>
      <c r="C258" s="229"/>
      <c r="D258" s="230"/>
      <c r="E258" s="230"/>
      <c r="F258" s="230"/>
      <c r="G258" s="230"/>
      <c r="H258" s="230"/>
      <c r="I258" s="230"/>
      <c r="J258" s="230"/>
      <c r="K258" s="230"/>
      <c r="L258" s="230"/>
      <c r="M258" s="230"/>
      <c r="N258" s="230"/>
      <c r="O258" s="230"/>
      <c r="P258" s="230"/>
      <c r="Q258" s="230"/>
      <c r="R258" s="230"/>
      <c r="S258" s="229"/>
      <c r="T258" s="229"/>
      <c r="U258" s="229"/>
      <c r="V258" s="229"/>
      <c r="W258" s="229"/>
      <c r="X258" s="229"/>
      <c r="Y258" s="231"/>
      <c r="Z258" s="229"/>
      <c r="AA258" s="230"/>
      <c r="AB258" s="229"/>
      <c r="AC258" s="229"/>
      <c r="AD258" s="229"/>
      <c r="AE258" s="229"/>
      <c r="AF258" s="232"/>
      <c r="AG258" s="233"/>
    </row>
    <row r="259" spans="2:33" x14ac:dyDescent="0.35">
      <c r="B259" s="253" t="s">
        <v>962</v>
      </c>
      <c r="C259" s="229"/>
      <c r="D259" s="230"/>
      <c r="E259" s="230"/>
      <c r="F259" s="230"/>
      <c r="G259" s="230"/>
      <c r="H259" s="230"/>
      <c r="I259" s="230"/>
      <c r="J259" s="230"/>
      <c r="K259" s="230"/>
      <c r="L259" s="230"/>
      <c r="M259" s="230"/>
      <c r="N259" s="230"/>
      <c r="O259" s="230"/>
      <c r="P259" s="230"/>
      <c r="Q259" s="230"/>
      <c r="R259" s="230"/>
      <c r="S259" s="229"/>
      <c r="T259" s="230"/>
      <c r="U259" s="230"/>
      <c r="V259" s="229"/>
      <c r="W259" s="229"/>
      <c r="X259" s="229"/>
      <c r="Y259" s="230"/>
      <c r="Z259" s="230"/>
      <c r="AA259" s="229"/>
      <c r="AB259" s="229"/>
      <c r="AC259" s="229"/>
      <c r="AD259" s="229"/>
      <c r="AE259" s="229"/>
      <c r="AF259" s="229"/>
    </row>
    <row r="260" spans="2:33" x14ac:dyDescent="0.35">
      <c r="B260" s="253" t="s">
        <v>963</v>
      </c>
      <c r="D260" s="234"/>
      <c r="E260" s="234"/>
      <c r="F260" s="234"/>
      <c r="G260" s="234"/>
      <c r="H260" s="234"/>
      <c r="I260" s="234"/>
      <c r="J260" s="234"/>
      <c r="K260" s="234"/>
      <c r="L260" s="234"/>
      <c r="M260" s="234"/>
      <c r="N260" s="234"/>
      <c r="O260" s="234"/>
      <c r="P260" s="234"/>
      <c r="Q260" s="234"/>
      <c r="R260" s="234"/>
      <c r="T260" s="207"/>
      <c r="U260" s="207"/>
    </row>
    <row r="261" spans="2:33" x14ac:dyDescent="0.35">
      <c r="B261" s="229"/>
      <c r="D261" s="235"/>
      <c r="E261" s="235"/>
      <c r="F261" s="235"/>
      <c r="G261" s="235"/>
      <c r="H261" s="235"/>
      <c r="I261" s="235"/>
      <c r="J261" s="235"/>
      <c r="K261" s="235"/>
      <c r="L261" s="235"/>
      <c r="M261" s="235"/>
      <c r="N261" s="235"/>
      <c r="O261" s="235"/>
      <c r="P261" s="235"/>
      <c r="Q261" s="235"/>
      <c r="R261" s="236"/>
    </row>
    <row r="262" spans="2:33" x14ac:dyDescent="0.35">
      <c r="D262" s="237"/>
      <c r="E262" s="237"/>
      <c r="F262" s="237"/>
      <c r="G262" s="237"/>
      <c r="H262" s="237"/>
      <c r="I262" s="237"/>
      <c r="J262" s="237"/>
      <c r="K262" s="237"/>
      <c r="L262" s="237"/>
      <c r="M262" s="237"/>
      <c r="N262" s="237"/>
      <c r="O262" s="237"/>
      <c r="P262" s="237"/>
      <c r="Q262" s="237"/>
      <c r="R262" s="237"/>
    </row>
    <row r="264" spans="2:33" x14ac:dyDescent="0.35">
      <c r="D264" s="234"/>
      <c r="E264" s="234"/>
      <c r="F264" s="234"/>
      <c r="G264" s="234"/>
      <c r="H264" s="234"/>
      <c r="I264" s="234"/>
      <c r="J264" s="234"/>
      <c r="K264" s="234"/>
      <c r="L264" s="234"/>
      <c r="M264" s="234"/>
      <c r="N264" s="234"/>
      <c r="O264" s="234"/>
      <c r="P264" s="234"/>
      <c r="Q264" s="234"/>
      <c r="R264" s="234"/>
    </row>
    <row r="265" spans="2:33" x14ac:dyDescent="0.35">
      <c r="D265" s="207"/>
      <c r="E265" s="207"/>
      <c r="F265" s="207"/>
    </row>
    <row r="266" spans="2:33" x14ac:dyDescent="0.35">
      <c r="D266" s="234"/>
      <c r="E266" s="234"/>
      <c r="F266" s="234"/>
      <c r="G266" s="234"/>
      <c r="H266" s="234"/>
      <c r="I266" s="234"/>
      <c r="J266" s="234"/>
      <c r="K266" s="234"/>
      <c r="L266" s="234"/>
      <c r="M266" s="234"/>
      <c r="N266" s="234"/>
      <c r="O266" s="234"/>
      <c r="P266" s="234"/>
      <c r="Q266" s="234"/>
      <c r="R266" s="234"/>
    </row>
    <row r="269" spans="2:33" x14ac:dyDescent="0.35">
      <c r="D269" s="238"/>
      <c r="E269" s="238"/>
      <c r="F269" s="238"/>
      <c r="G269" s="238"/>
      <c r="H269" s="238"/>
      <c r="I269" s="238"/>
      <c r="J269" s="238"/>
      <c r="K269" s="238"/>
      <c r="L269" s="238"/>
      <c r="M269" s="238"/>
      <c r="N269" s="238"/>
      <c r="O269" s="238"/>
      <c r="P269" s="238"/>
      <c r="Q269" s="238"/>
      <c r="R269" s="238"/>
    </row>
    <row r="270" spans="2:33" x14ac:dyDescent="0.35">
      <c r="D270" s="238"/>
      <c r="E270" s="238"/>
      <c r="F270" s="238"/>
      <c r="G270" s="238"/>
      <c r="H270" s="238"/>
      <c r="I270" s="238"/>
      <c r="J270" s="238"/>
      <c r="K270" s="238"/>
      <c r="L270" s="238"/>
      <c r="M270" s="238"/>
      <c r="N270" s="238"/>
      <c r="O270" s="238"/>
      <c r="P270" s="238"/>
      <c r="Q270" s="238"/>
      <c r="R270" s="238"/>
    </row>
  </sheetData>
  <mergeCells count="9">
    <mergeCell ref="AO5:AR5"/>
    <mergeCell ref="AS5:AV5"/>
    <mergeCell ref="AW5:AZ5"/>
    <mergeCell ref="Q5:T5"/>
    <mergeCell ref="U5:X5"/>
    <mergeCell ref="Y5:AB5"/>
    <mergeCell ref="AC5:AF5"/>
    <mergeCell ref="AG5:AJ5"/>
    <mergeCell ref="AK5:A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78F12-AE30-47DE-A359-A31968B4D449}">
  <dimension ref="A1:I47"/>
  <sheetViews>
    <sheetView topLeftCell="A15" workbookViewId="0">
      <selection activeCell="J30" sqref="J30"/>
    </sheetView>
  </sheetViews>
  <sheetFormatPr defaultRowHeight="12.5" x14ac:dyDescent="0.25"/>
  <cols>
    <col min="1" max="1" width="3.54296875" style="268" customWidth="1"/>
    <col min="2" max="2" width="1.453125" style="268" customWidth="1"/>
    <col min="3" max="3" width="85.54296875" style="268" customWidth="1"/>
    <col min="4" max="4" width="23.54296875" style="269" bestFit="1" customWidth="1"/>
    <col min="5" max="9" width="8.7265625" style="269"/>
    <col min="10" max="256" width="8.7265625" style="268"/>
    <col min="257" max="257" width="3.54296875" style="268" customWidth="1"/>
    <col min="258" max="258" width="1.453125" style="268" customWidth="1"/>
    <col min="259" max="259" width="85.54296875" style="268" customWidth="1"/>
    <col min="260" max="260" width="4.7265625" style="268" customWidth="1"/>
    <col min="261" max="512" width="8.7265625" style="268"/>
    <col min="513" max="513" width="3.54296875" style="268" customWidth="1"/>
    <col min="514" max="514" width="1.453125" style="268" customWidth="1"/>
    <col min="515" max="515" width="85.54296875" style="268" customWidth="1"/>
    <col min="516" max="516" width="4.7265625" style="268" customWidth="1"/>
    <col min="517" max="768" width="8.7265625" style="268"/>
    <col min="769" max="769" width="3.54296875" style="268" customWidth="1"/>
    <col min="770" max="770" width="1.453125" style="268" customWidth="1"/>
    <col min="771" max="771" width="85.54296875" style="268" customWidth="1"/>
    <col min="772" max="772" width="4.7265625" style="268" customWidth="1"/>
    <col min="773" max="1024" width="8.7265625" style="268"/>
    <col min="1025" max="1025" width="3.54296875" style="268" customWidth="1"/>
    <col min="1026" max="1026" width="1.453125" style="268" customWidth="1"/>
    <col min="1027" max="1027" width="85.54296875" style="268" customWidth="1"/>
    <col min="1028" max="1028" width="4.7265625" style="268" customWidth="1"/>
    <col min="1029" max="1280" width="8.7265625" style="268"/>
    <col min="1281" max="1281" width="3.54296875" style="268" customWidth="1"/>
    <col min="1282" max="1282" width="1.453125" style="268" customWidth="1"/>
    <col min="1283" max="1283" width="85.54296875" style="268" customWidth="1"/>
    <col min="1284" max="1284" width="4.7265625" style="268" customWidth="1"/>
    <col min="1285" max="1536" width="8.7265625" style="268"/>
    <col min="1537" max="1537" width="3.54296875" style="268" customWidth="1"/>
    <col min="1538" max="1538" width="1.453125" style="268" customWidth="1"/>
    <col min="1539" max="1539" width="85.54296875" style="268" customWidth="1"/>
    <col min="1540" max="1540" width="4.7265625" style="268" customWidth="1"/>
    <col min="1541" max="1792" width="8.7265625" style="268"/>
    <col min="1793" max="1793" width="3.54296875" style="268" customWidth="1"/>
    <col min="1794" max="1794" width="1.453125" style="268" customWidth="1"/>
    <col min="1795" max="1795" width="85.54296875" style="268" customWidth="1"/>
    <col min="1796" max="1796" width="4.7265625" style="268" customWidth="1"/>
    <col min="1797" max="2048" width="8.7265625" style="268"/>
    <col min="2049" max="2049" width="3.54296875" style="268" customWidth="1"/>
    <col min="2050" max="2050" width="1.453125" style="268" customWidth="1"/>
    <col min="2051" max="2051" width="85.54296875" style="268" customWidth="1"/>
    <col min="2052" max="2052" width="4.7265625" style="268" customWidth="1"/>
    <col min="2053" max="2304" width="8.7265625" style="268"/>
    <col min="2305" max="2305" width="3.54296875" style="268" customWidth="1"/>
    <col min="2306" max="2306" width="1.453125" style="268" customWidth="1"/>
    <col min="2307" max="2307" width="85.54296875" style="268" customWidth="1"/>
    <col min="2308" max="2308" width="4.7265625" style="268" customWidth="1"/>
    <col min="2309" max="2560" width="8.7265625" style="268"/>
    <col min="2561" max="2561" width="3.54296875" style="268" customWidth="1"/>
    <col min="2562" max="2562" width="1.453125" style="268" customWidth="1"/>
    <col min="2563" max="2563" width="85.54296875" style="268" customWidth="1"/>
    <col min="2564" max="2564" width="4.7265625" style="268" customWidth="1"/>
    <col min="2565" max="2816" width="8.7265625" style="268"/>
    <col min="2817" max="2817" width="3.54296875" style="268" customWidth="1"/>
    <col min="2818" max="2818" width="1.453125" style="268" customWidth="1"/>
    <col min="2819" max="2819" width="85.54296875" style="268" customWidth="1"/>
    <col min="2820" max="2820" width="4.7265625" style="268" customWidth="1"/>
    <col min="2821" max="3072" width="8.7265625" style="268"/>
    <col min="3073" max="3073" width="3.54296875" style="268" customWidth="1"/>
    <col min="3074" max="3074" width="1.453125" style="268" customWidth="1"/>
    <col min="3075" max="3075" width="85.54296875" style="268" customWidth="1"/>
    <col min="3076" max="3076" width="4.7265625" style="268" customWidth="1"/>
    <col min="3077" max="3328" width="8.7265625" style="268"/>
    <col min="3329" max="3329" width="3.54296875" style="268" customWidth="1"/>
    <col min="3330" max="3330" width="1.453125" style="268" customWidth="1"/>
    <col min="3331" max="3331" width="85.54296875" style="268" customWidth="1"/>
    <col min="3332" max="3332" width="4.7265625" style="268" customWidth="1"/>
    <col min="3333" max="3584" width="8.7265625" style="268"/>
    <col min="3585" max="3585" width="3.54296875" style="268" customWidth="1"/>
    <col min="3586" max="3586" width="1.453125" style="268" customWidth="1"/>
    <col min="3587" max="3587" width="85.54296875" style="268" customWidth="1"/>
    <col min="3588" max="3588" width="4.7265625" style="268" customWidth="1"/>
    <col min="3589" max="3840" width="8.7265625" style="268"/>
    <col min="3841" max="3841" width="3.54296875" style="268" customWidth="1"/>
    <col min="3842" max="3842" width="1.453125" style="268" customWidth="1"/>
    <col min="3843" max="3843" width="85.54296875" style="268" customWidth="1"/>
    <col min="3844" max="3844" width="4.7265625" style="268" customWidth="1"/>
    <col min="3845" max="4096" width="8.7265625" style="268"/>
    <col min="4097" max="4097" width="3.54296875" style="268" customWidth="1"/>
    <col min="4098" max="4098" width="1.453125" style="268" customWidth="1"/>
    <col min="4099" max="4099" width="85.54296875" style="268" customWidth="1"/>
    <col min="4100" max="4100" width="4.7265625" style="268" customWidth="1"/>
    <col min="4101" max="4352" width="8.7265625" style="268"/>
    <col min="4353" max="4353" width="3.54296875" style="268" customWidth="1"/>
    <col min="4354" max="4354" width="1.453125" style="268" customWidth="1"/>
    <col min="4355" max="4355" width="85.54296875" style="268" customWidth="1"/>
    <col min="4356" max="4356" width="4.7265625" style="268" customWidth="1"/>
    <col min="4357" max="4608" width="8.7265625" style="268"/>
    <col min="4609" max="4609" width="3.54296875" style="268" customWidth="1"/>
    <col min="4610" max="4610" width="1.453125" style="268" customWidth="1"/>
    <col min="4611" max="4611" width="85.54296875" style="268" customWidth="1"/>
    <col min="4612" max="4612" width="4.7265625" style="268" customWidth="1"/>
    <col min="4613" max="4864" width="8.7265625" style="268"/>
    <col min="4865" max="4865" width="3.54296875" style="268" customWidth="1"/>
    <col min="4866" max="4866" width="1.453125" style="268" customWidth="1"/>
    <col min="4867" max="4867" width="85.54296875" style="268" customWidth="1"/>
    <col min="4868" max="4868" width="4.7265625" style="268" customWidth="1"/>
    <col min="4869" max="5120" width="8.7265625" style="268"/>
    <col min="5121" max="5121" width="3.54296875" style="268" customWidth="1"/>
    <col min="5122" max="5122" width="1.453125" style="268" customWidth="1"/>
    <col min="5123" max="5123" width="85.54296875" style="268" customWidth="1"/>
    <col min="5124" max="5124" width="4.7265625" style="268" customWidth="1"/>
    <col min="5125" max="5376" width="8.7265625" style="268"/>
    <col min="5377" max="5377" width="3.54296875" style="268" customWidth="1"/>
    <col min="5378" max="5378" width="1.453125" style="268" customWidth="1"/>
    <col min="5379" max="5379" width="85.54296875" style="268" customWidth="1"/>
    <col min="5380" max="5380" width="4.7265625" style="268" customWidth="1"/>
    <col min="5381" max="5632" width="8.7265625" style="268"/>
    <col min="5633" max="5633" width="3.54296875" style="268" customWidth="1"/>
    <col min="5634" max="5634" width="1.453125" style="268" customWidth="1"/>
    <col min="5635" max="5635" width="85.54296875" style="268" customWidth="1"/>
    <col min="5636" max="5636" width="4.7265625" style="268" customWidth="1"/>
    <col min="5637" max="5888" width="8.7265625" style="268"/>
    <col min="5889" max="5889" width="3.54296875" style="268" customWidth="1"/>
    <col min="5890" max="5890" width="1.453125" style="268" customWidth="1"/>
    <col min="5891" max="5891" width="85.54296875" style="268" customWidth="1"/>
    <col min="5892" max="5892" width="4.7265625" style="268" customWidth="1"/>
    <col min="5893" max="6144" width="8.7265625" style="268"/>
    <col min="6145" max="6145" width="3.54296875" style="268" customWidth="1"/>
    <col min="6146" max="6146" width="1.453125" style="268" customWidth="1"/>
    <col min="6147" max="6147" width="85.54296875" style="268" customWidth="1"/>
    <col min="6148" max="6148" width="4.7265625" style="268" customWidth="1"/>
    <col min="6149" max="6400" width="8.7265625" style="268"/>
    <col min="6401" max="6401" width="3.54296875" style="268" customWidth="1"/>
    <col min="6402" max="6402" width="1.453125" style="268" customWidth="1"/>
    <col min="6403" max="6403" width="85.54296875" style="268" customWidth="1"/>
    <col min="6404" max="6404" width="4.7265625" style="268" customWidth="1"/>
    <col min="6405" max="6656" width="8.7265625" style="268"/>
    <col min="6657" max="6657" width="3.54296875" style="268" customWidth="1"/>
    <col min="6658" max="6658" width="1.453125" style="268" customWidth="1"/>
    <col min="6659" max="6659" width="85.54296875" style="268" customWidth="1"/>
    <col min="6660" max="6660" width="4.7265625" style="268" customWidth="1"/>
    <col min="6661" max="6912" width="8.7265625" style="268"/>
    <col min="6913" max="6913" width="3.54296875" style="268" customWidth="1"/>
    <col min="6914" max="6914" width="1.453125" style="268" customWidth="1"/>
    <col min="6915" max="6915" width="85.54296875" style="268" customWidth="1"/>
    <col min="6916" max="6916" width="4.7265625" style="268" customWidth="1"/>
    <col min="6917" max="7168" width="8.7265625" style="268"/>
    <col min="7169" max="7169" width="3.54296875" style="268" customWidth="1"/>
    <col min="7170" max="7170" width="1.453125" style="268" customWidth="1"/>
    <col min="7171" max="7171" width="85.54296875" style="268" customWidth="1"/>
    <col min="7172" max="7172" width="4.7265625" style="268" customWidth="1"/>
    <col min="7173" max="7424" width="8.7265625" style="268"/>
    <col min="7425" max="7425" width="3.54296875" style="268" customWidth="1"/>
    <col min="7426" max="7426" width="1.453125" style="268" customWidth="1"/>
    <col min="7427" max="7427" width="85.54296875" style="268" customWidth="1"/>
    <col min="7428" max="7428" width="4.7265625" style="268" customWidth="1"/>
    <col min="7429" max="7680" width="8.7265625" style="268"/>
    <col min="7681" max="7681" width="3.54296875" style="268" customWidth="1"/>
    <col min="7682" max="7682" width="1.453125" style="268" customWidth="1"/>
    <col min="7683" max="7683" width="85.54296875" style="268" customWidth="1"/>
    <col min="7684" max="7684" width="4.7265625" style="268" customWidth="1"/>
    <col min="7685" max="7936" width="8.7265625" style="268"/>
    <col min="7937" max="7937" width="3.54296875" style="268" customWidth="1"/>
    <col min="7938" max="7938" width="1.453125" style="268" customWidth="1"/>
    <col min="7939" max="7939" width="85.54296875" style="268" customWidth="1"/>
    <col min="7940" max="7940" width="4.7265625" style="268" customWidth="1"/>
    <col min="7941" max="8192" width="8.7265625" style="268"/>
    <col min="8193" max="8193" width="3.54296875" style="268" customWidth="1"/>
    <col min="8194" max="8194" width="1.453125" style="268" customWidth="1"/>
    <col min="8195" max="8195" width="85.54296875" style="268" customWidth="1"/>
    <col min="8196" max="8196" width="4.7265625" style="268" customWidth="1"/>
    <col min="8197" max="8448" width="8.7265625" style="268"/>
    <col min="8449" max="8449" width="3.54296875" style="268" customWidth="1"/>
    <col min="8450" max="8450" width="1.453125" style="268" customWidth="1"/>
    <col min="8451" max="8451" width="85.54296875" style="268" customWidth="1"/>
    <col min="8452" max="8452" width="4.7265625" style="268" customWidth="1"/>
    <col min="8453" max="8704" width="8.7265625" style="268"/>
    <col min="8705" max="8705" width="3.54296875" style="268" customWidth="1"/>
    <col min="8706" max="8706" width="1.453125" style="268" customWidth="1"/>
    <col min="8707" max="8707" width="85.54296875" style="268" customWidth="1"/>
    <col min="8708" max="8708" width="4.7265625" style="268" customWidth="1"/>
    <col min="8709" max="8960" width="8.7265625" style="268"/>
    <col min="8961" max="8961" width="3.54296875" style="268" customWidth="1"/>
    <col min="8962" max="8962" width="1.453125" style="268" customWidth="1"/>
    <col min="8963" max="8963" width="85.54296875" style="268" customWidth="1"/>
    <col min="8964" max="8964" width="4.7265625" style="268" customWidth="1"/>
    <col min="8965" max="9216" width="8.7265625" style="268"/>
    <col min="9217" max="9217" width="3.54296875" style="268" customWidth="1"/>
    <col min="9218" max="9218" width="1.453125" style="268" customWidth="1"/>
    <col min="9219" max="9219" width="85.54296875" style="268" customWidth="1"/>
    <col min="9220" max="9220" width="4.7265625" style="268" customWidth="1"/>
    <col min="9221" max="9472" width="8.7265625" style="268"/>
    <col min="9473" max="9473" width="3.54296875" style="268" customWidth="1"/>
    <col min="9474" max="9474" width="1.453125" style="268" customWidth="1"/>
    <col min="9475" max="9475" width="85.54296875" style="268" customWidth="1"/>
    <col min="9476" max="9476" width="4.7265625" style="268" customWidth="1"/>
    <col min="9477" max="9728" width="8.7265625" style="268"/>
    <col min="9729" max="9729" width="3.54296875" style="268" customWidth="1"/>
    <col min="9730" max="9730" width="1.453125" style="268" customWidth="1"/>
    <col min="9731" max="9731" width="85.54296875" style="268" customWidth="1"/>
    <col min="9732" max="9732" width="4.7265625" style="268" customWidth="1"/>
    <col min="9733" max="9984" width="8.7265625" style="268"/>
    <col min="9985" max="9985" width="3.54296875" style="268" customWidth="1"/>
    <col min="9986" max="9986" width="1.453125" style="268" customWidth="1"/>
    <col min="9987" max="9987" width="85.54296875" style="268" customWidth="1"/>
    <col min="9988" max="9988" width="4.7265625" style="268" customWidth="1"/>
    <col min="9989" max="10240" width="8.7265625" style="268"/>
    <col min="10241" max="10241" width="3.54296875" style="268" customWidth="1"/>
    <col min="10242" max="10242" width="1.453125" style="268" customWidth="1"/>
    <col min="10243" max="10243" width="85.54296875" style="268" customWidth="1"/>
    <col min="10244" max="10244" width="4.7265625" style="268" customWidth="1"/>
    <col min="10245" max="10496" width="8.7265625" style="268"/>
    <col min="10497" max="10497" width="3.54296875" style="268" customWidth="1"/>
    <col min="10498" max="10498" width="1.453125" style="268" customWidth="1"/>
    <col min="10499" max="10499" width="85.54296875" style="268" customWidth="1"/>
    <col min="10500" max="10500" width="4.7265625" style="268" customWidth="1"/>
    <col min="10501" max="10752" width="8.7265625" style="268"/>
    <col min="10753" max="10753" width="3.54296875" style="268" customWidth="1"/>
    <col min="10754" max="10754" width="1.453125" style="268" customWidth="1"/>
    <col min="10755" max="10755" width="85.54296875" style="268" customWidth="1"/>
    <col min="10756" max="10756" width="4.7265625" style="268" customWidth="1"/>
    <col min="10757" max="11008" width="8.7265625" style="268"/>
    <col min="11009" max="11009" width="3.54296875" style="268" customWidth="1"/>
    <col min="11010" max="11010" width="1.453125" style="268" customWidth="1"/>
    <col min="11011" max="11011" width="85.54296875" style="268" customWidth="1"/>
    <col min="11012" max="11012" width="4.7265625" style="268" customWidth="1"/>
    <col min="11013" max="11264" width="8.7265625" style="268"/>
    <col min="11265" max="11265" width="3.54296875" style="268" customWidth="1"/>
    <col min="11266" max="11266" width="1.453125" style="268" customWidth="1"/>
    <col min="11267" max="11267" width="85.54296875" style="268" customWidth="1"/>
    <col min="11268" max="11268" width="4.7265625" style="268" customWidth="1"/>
    <col min="11269" max="11520" width="8.7265625" style="268"/>
    <col min="11521" max="11521" width="3.54296875" style="268" customWidth="1"/>
    <col min="11522" max="11522" width="1.453125" style="268" customWidth="1"/>
    <col min="11523" max="11523" width="85.54296875" style="268" customWidth="1"/>
    <col min="11524" max="11524" width="4.7265625" style="268" customWidth="1"/>
    <col min="11525" max="11776" width="8.7265625" style="268"/>
    <col min="11777" max="11777" width="3.54296875" style="268" customWidth="1"/>
    <col min="11778" max="11778" width="1.453125" style="268" customWidth="1"/>
    <col min="11779" max="11779" width="85.54296875" style="268" customWidth="1"/>
    <col min="11780" max="11780" width="4.7265625" style="268" customWidth="1"/>
    <col min="11781" max="12032" width="8.7265625" style="268"/>
    <col min="12033" max="12033" width="3.54296875" style="268" customWidth="1"/>
    <col min="12034" max="12034" width="1.453125" style="268" customWidth="1"/>
    <col min="12035" max="12035" width="85.54296875" style="268" customWidth="1"/>
    <col min="12036" max="12036" width="4.7265625" style="268" customWidth="1"/>
    <col min="12037" max="12288" width="8.7265625" style="268"/>
    <col min="12289" max="12289" width="3.54296875" style="268" customWidth="1"/>
    <col min="12290" max="12290" width="1.453125" style="268" customWidth="1"/>
    <col min="12291" max="12291" width="85.54296875" style="268" customWidth="1"/>
    <col min="12292" max="12292" width="4.7265625" style="268" customWidth="1"/>
    <col min="12293" max="12544" width="8.7265625" style="268"/>
    <col min="12545" max="12545" width="3.54296875" style="268" customWidth="1"/>
    <col min="12546" max="12546" width="1.453125" style="268" customWidth="1"/>
    <col min="12547" max="12547" width="85.54296875" style="268" customWidth="1"/>
    <col min="12548" max="12548" width="4.7265625" style="268" customWidth="1"/>
    <col min="12549" max="12800" width="8.7265625" style="268"/>
    <col min="12801" max="12801" width="3.54296875" style="268" customWidth="1"/>
    <col min="12802" max="12802" width="1.453125" style="268" customWidth="1"/>
    <col min="12803" max="12803" width="85.54296875" style="268" customWidth="1"/>
    <col min="12804" max="12804" width="4.7265625" style="268" customWidth="1"/>
    <col min="12805" max="13056" width="8.7265625" style="268"/>
    <col min="13057" max="13057" width="3.54296875" style="268" customWidth="1"/>
    <col min="13058" max="13058" width="1.453125" style="268" customWidth="1"/>
    <col min="13059" max="13059" width="85.54296875" style="268" customWidth="1"/>
    <col min="13060" max="13060" width="4.7265625" style="268" customWidth="1"/>
    <col min="13061" max="13312" width="8.7265625" style="268"/>
    <col min="13313" max="13313" width="3.54296875" style="268" customWidth="1"/>
    <col min="13314" max="13314" width="1.453125" style="268" customWidth="1"/>
    <col min="13315" max="13315" width="85.54296875" style="268" customWidth="1"/>
    <col min="13316" max="13316" width="4.7265625" style="268" customWidth="1"/>
    <col min="13317" max="13568" width="8.7265625" style="268"/>
    <col min="13569" max="13569" width="3.54296875" style="268" customWidth="1"/>
    <col min="13570" max="13570" width="1.453125" style="268" customWidth="1"/>
    <col min="13571" max="13571" width="85.54296875" style="268" customWidth="1"/>
    <col min="13572" max="13572" width="4.7265625" style="268" customWidth="1"/>
    <col min="13573" max="13824" width="8.7265625" style="268"/>
    <col min="13825" max="13825" width="3.54296875" style="268" customWidth="1"/>
    <col min="13826" max="13826" width="1.453125" style="268" customWidth="1"/>
    <col min="13827" max="13827" width="85.54296875" style="268" customWidth="1"/>
    <col min="13828" max="13828" width="4.7265625" style="268" customWidth="1"/>
    <col min="13829" max="14080" width="8.7265625" style="268"/>
    <col min="14081" max="14081" width="3.54296875" style="268" customWidth="1"/>
    <col min="14082" max="14082" width="1.453125" style="268" customWidth="1"/>
    <col min="14083" max="14083" width="85.54296875" style="268" customWidth="1"/>
    <col min="14084" max="14084" width="4.7265625" style="268" customWidth="1"/>
    <col min="14085" max="14336" width="8.7265625" style="268"/>
    <col min="14337" max="14337" width="3.54296875" style="268" customWidth="1"/>
    <col min="14338" max="14338" width="1.453125" style="268" customWidth="1"/>
    <col min="14339" max="14339" width="85.54296875" style="268" customWidth="1"/>
    <col min="14340" max="14340" width="4.7265625" style="268" customWidth="1"/>
    <col min="14341" max="14592" width="8.7265625" style="268"/>
    <col min="14593" max="14593" width="3.54296875" style="268" customWidth="1"/>
    <col min="14594" max="14594" width="1.453125" style="268" customWidth="1"/>
    <col min="14595" max="14595" width="85.54296875" style="268" customWidth="1"/>
    <col min="14596" max="14596" width="4.7265625" style="268" customWidth="1"/>
    <col min="14597" max="14848" width="8.7265625" style="268"/>
    <col min="14849" max="14849" width="3.54296875" style="268" customWidth="1"/>
    <col min="14850" max="14850" width="1.453125" style="268" customWidth="1"/>
    <col min="14851" max="14851" width="85.54296875" style="268" customWidth="1"/>
    <col min="14852" max="14852" width="4.7265625" style="268" customWidth="1"/>
    <col min="14853" max="15104" width="8.7265625" style="268"/>
    <col min="15105" max="15105" width="3.54296875" style="268" customWidth="1"/>
    <col min="15106" max="15106" width="1.453125" style="268" customWidth="1"/>
    <col min="15107" max="15107" width="85.54296875" style="268" customWidth="1"/>
    <col min="15108" max="15108" width="4.7265625" style="268" customWidth="1"/>
    <col min="15109" max="15360" width="8.7265625" style="268"/>
    <col min="15361" max="15361" width="3.54296875" style="268" customWidth="1"/>
    <col min="15362" max="15362" width="1.453125" style="268" customWidth="1"/>
    <col min="15363" max="15363" width="85.54296875" style="268" customWidth="1"/>
    <col min="15364" max="15364" width="4.7265625" style="268" customWidth="1"/>
    <col min="15365" max="15616" width="8.7265625" style="268"/>
    <col min="15617" max="15617" width="3.54296875" style="268" customWidth="1"/>
    <col min="15618" max="15618" width="1.453125" style="268" customWidth="1"/>
    <col min="15619" max="15619" width="85.54296875" style="268" customWidth="1"/>
    <col min="15620" max="15620" width="4.7265625" style="268" customWidth="1"/>
    <col min="15621" max="15872" width="8.7265625" style="268"/>
    <col min="15873" max="15873" width="3.54296875" style="268" customWidth="1"/>
    <col min="15874" max="15874" width="1.453125" style="268" customWidth="1"/>
    <col min="15875" max="15875" width="85.54296875" style="268" customWidth="1"/>
    <col min="15876" max="15876" width="4.7265625" style="268" customWidth="1"/>
    <col min="15877" max="16128" width="8.7265625" style="268"/>
    <col min="16129" max="16129" width="3.54296875" style="268" customWidth="1"/>
    <col min="16130" max="16130" width="1.453125" style="268" customWidth="1"/>
    <col min="16131" max="16131" width="85.54296875" style="268" customWidth="1"/>
    <col min="16132" max="16132" width="4.7265625" style="268" customWidth="1"/>
    <col min="16133" max="16384" width="8.7265625" style="268"/>
  </cols>
  <sheetData>
    <row r="1" spans="1:9" s="260" customFormat="1" ht="13" x14ac:dyDescent="0.25">
      <c r="A1" s="323" t="s">
        <v>964</v>
      </c>
      <c r="B1" s="323"/>
      <c r="C1" s="323"/>
      <c r="D1" s="259"/>
      <c r="E1" s="259"/>
      <c r="F1" s="259"/>
      <c r="G1" s="259"/>
      <c r="H1" s="259"/>
      <c r="I1" s="259"/>
    </row>
    <row r="2" spans="1:9" s="260" customFormat="1" ht="15" x14ac:dyDescent="0.25">
      <c r="A2" s="324" t="s">
        <v>1039</v>
      </c>
      <c r="B2" s="324"/>
      <c r="C2" s="324"/>
      <c r="D2" s="259"/>
      <c r="E2" s="259"/>
      <c r="F2" s="259"/>
      <c r="G2" s="259"/>
      <c r="H2" s="259"/>
      <c r="I2" s="259"/>
    </row>
    <row r="3" spans="1:9" s="260" customFormat="1" ht="15" x14ac:dyDescent="0.25">
      <c r="A3" s="325" t="s">
        <v>965</v>
      </c>
      <c r="B3" s="325"/>
      <c r="C3" s="325"/>
      <c r="D3" s="259"/>
      <c r="E3" s="259"/>
      <c r="F3" s="259"/>
      <c r="G3" s="259"/>
      <c r="H3" s="259"/>
      <c r="I3" s="259"/>
    </row>
    <row r="4" spans="1:9" s="260" customFormat="1" ht="13" x14ac:dyDescent="0.3">
      <c r="A4" s="326"/>
      <c r="B4" s="326"/>
      <c r="C4" s="261"/>
      <c r="D4" s="262" t="s">
        <v>966</v>
      </c>
      <c r="E4" s="259"/>
      <c r="F4" s="259"/>
      <c r="G4" s="259"/>
      <c r="H4" s="259"/>
      <c r="I4" s="259"/>
    </row>
    <row r="5" spans="1:9" s="260" customFormat="1" ht="15" x14ac:dyDescent="0.3">
      <c r="A5" s="263" t="s">
        <v>967</v>
      </c>
      <c r="B5" s="327" t="s">
        <v>968</v>
      </c>
      <c r="C5" s="327"/>
      <c r="D5" s="264"/>
      <c r="E5" s="265"/>
      <c r="F5" s="265"/>
      <c r="G5" s="265"/>
      <c r="H5" s="265"/>
      <c r="I5" s="259"/>
    </row>
    <row r="6" spans="1:9" s="260" customFormat="1" ht="13" x14ac:dyDescent="0.3">
      <c r="A6" s="326"/>
      <c r="B6" s="326"/>
      <c r="C6" s="266" t="s">
        <v>969</v>
      </c>
      <c r="D6" s="262" t="s">
        <v>970</v>
      </c>
      <c r="E6" s="265"/>
      <c r="F6" s="265"/>
      <c r="G6" s="265"/>
      <c r="H6" s="265"/>
      <c r="I6" s="259"/>
    </row>
    <row r="7" spans="1:9" s="260" customFormat="1" ht="15" x14ac:dyDescent="0.3">
      <c r="A7" s="263" t="s">
        <v>971</v>
      </c>
      <c r="B7" s="327" t="s">
        <v>972</v>
      </c>
      <c r="C7" s="327"/>
      <c r="D7" s="264"/>
      <c r="E7" s="265"/>
      <c r="F7" s="265"/>
      <c r="G7" s="265"/>
      <c r="H7" s="265"/>
      <c r="I7" s="259"/>
    </row>
    <row r="8" spans="1:9" s="260" customFormat="1" ht="13" x14ac:dyDescent="0.3">
      <c r="A8" s="326"/>
      <c r="B8" s="326"/>
      <c r="C8" s="331" t="s">
        <v>973</v>
      </c>
      <c r="D8" s="332" t="s">
        <v>974</v>
      </c>
      <c r="E8" s="265"/>
      <c r="F8" s="265"/>
      <c r="G8" s="265"/>
      <c r="H8" s="265"/>
      <c r="I8" s="259"/>
    </row>
    <row r="9" spans="1:9" s="260" customFormat="1" ht="13" x14ac:dyDescent="0.3">
      <c r="A9" s="326"/>
      <c r="B9" s="326"/>
      <c r="C9" s="331" t="s">
        <v>975</v>
      </c>
      <c r="D9" s="332" t="s">
        <v>976</v>
      </c>
      <c r="E9" s="265"/>
      <c r="F9" s="265"/>
      <c r="G9" s="265"/>
      <c r="H9" s="265"/>
      <c r="I9" s="259"/>
    </row>
    <row r="10" spans="1:9" s="260" customFormat="1" ht="13" x14ac:dyDescent="0.3">
      <c r="A10" s="326"/>
      <c r="B10" s="326"/>
      <c r="C10" s="331" t="s">
        <v>977</v>
      </c>
      <c r="D10" s="332" t="s">
        <v>978</v>
      </c>
      <c r="E10" s="265"/>
      <c r="F10" s="265"/>
      <c r="G10" s="265"/>
      <c r="H10" s="265"/>
      <c r="I10" s="259"/>
    </row>
    <row r="11" spans="1:9" s="260" customFormat="1" ht="13" x14ac:dyDescent="0.3">
      <c r="A11" s="326"/>
      <c r="B11" s="326"/>
      <c r="C11" s="266" t="s">
        <v>979</v>
      </c>
      <c r="D11" s="262" t="s">
        <v>980</v>
      </c>
      <c r="E11" s="265"/>
      <c r="F11" s="265"/>
      <c r="G11" s="265"/>
      <c r="H11" s="265"/>
      <c r="I11" s="259"/>
    </row>
    <row r="12" spans="1:9" s="260" customFormat="1" ht="13" x14ac:dyDescent="0.3">
      <c r="A12" s="321"/>
      <c r="B12" s="322"/>
      <c r="C12" s="267" t="s">
        <v>981</v>
      </c>
      <c r="D12" s="262" t="s">
        <v>1040</v>
      </c>
      <c r="E12" s="265"/>
      <c r="F12" s="265"/>
      <c r="G12" s="265"/>
      <c r="H12" s="265"/>
      <c r="I12" s="259"/>
    </row>
    <row r="13" spans="1:9" s="260" customFormat="1" ht="15" x14ac:dyDescent="0.3">
      <c r="A13" s="263" t="s">
        <v>982</v>
      </c>
      <c r="B13" s="327" t="s">
        <v>983</v>
      </c>
      <c r="C13" s="327"/>
      <c r="D13" s="262"/>
      <c r="E13" s="265"/>
      <c r="F13" s="265"/>
      <c r="G13" s="265"/>
      <c r="H13" s="265"/>
      <c r="I13" s="259"/>
    </row>
    <row r="14" spans="1:9" s="260" customFormat="1" ht="13" x14ac:dyDescent="0.3">
      <c r="A14" s="326"/>
      <c r="B14" s="326"/>
      <c r="C14" s="266" t="s">
        <v>984</v>
      </c>
      <c r="D14" s="262" t="s">
        <v>985</v>
      </c>
      <c r="E14" s="265"/>
      <c r="F14" s="265"/>
      <c r="G14" s="265"/>
      <c r="H14" s="265"/>
      <c r="I14" s="259"/>
    </row>
    <row r="15" spans="1:9" s="260" customFormat="1" ht="13" x14ac:dyDescent="0.3">
      <c r="A15" s="326"/>
      <c r="B15" s="326"/>
      <c r="C15" s="266" t="s">
        <v>986</v>
      </c>
      <c r="D15" s="262" t="s">
        <v>987</v>
      </c>
      <c r="E15" s="265"/>
      <c r="F15" s="265"/>
      <c r="G15" s="265"/>
      <c r="H15" s="265"/>
      <c r="I15" s="259"/>
    </row>
    <row r="16" spans="1:9" s="260" customFormat="1" ht="13" x14ac:dyDescent="0.3">
      <c r="A16" s="326"/>
      <c r="B16" s="326"/>
      <c r="C16" s="266" t="s">
        <v>988</v>
      </c>
      <c r="D16" s="262" t="s">
        <v>989</v>
      </c>
      <c r="E16" s="265"/>
      <c r="F16" s="265"/>
      <c r="G16" s="265"/>
      <c r="H16" s="265"/>
      <c r="I16" s="259"/>
    </row>
    <row r="17" spans="1:9" s="260" customFormat="1" ht="15" x14ac:dyDescent="0.3">
      <c r="A17" s="263" t="s">
        <v>990</v>
      </c>
      <c r="B17" s="327" t="s">
        <v>991</v>
      </c>
      <c r="C17" s="327"/>
      <c r="D17" s="262"/>
      <c r="E17" s="265"/>
      <c r="F17" s="265"/>
      <c r="G17" s="265"/>
      <c r="H17" s="265"/>
      <c r="I17" s="259"/>
    </row>
    <row r="18" spans="1:9" s="260" customFormat="1" ht="13" x14ac:dyDescent="0.3">
      <c r="A18" s="326"/>
      <c r="B18" s="326"/>
      <c r="C18" s="266" t="s">
        <v>992</v>
      </c>
      <c r="D18" s="262" t="s">
        <v>993</v>
      </c>
      <c r="E18" s="265"/>
      <c r="F18" s="265"/>
      <c r="G18" s="265"/>
      <c r="H18" s="265"/>
      <c r="I18" s="259"/>
    </row>
    <row r="19" spans="1:9" s="260" customFormat="1" ht="13" x14ac:dyDescent="0.3">
      <c r="A19" s="326"/>
      <c r="B19" s="326"/>
      <c r="C19" s="266" t="s">
        <v>994</v>
      </c>
      <c r="D19" s="262" t="s">
        <v>995</v>
      </c>
      <c r="E19" s="265"/>
      <c r="F19" s="265"/>
      <c r="G19" s="265"/>
      <c r="H19" s="265"/>
      <c r="I19" s="259"/>
    </row>
    <row r="20" spans="1:9" s="260" customFormat="1" ht="13" x14ac:dyDescent="0.3">
      <c r="A20" s="326"/>
      <c r="B20" s="326"/>
      <c r="C20" s="266" t="s">
        <v>996</v>
      </c>
      <c r="D20" s="262" t="s">
        <v>997</v>
      </c>
      <c r="E20" s="265"/>
      <c r="F20" s="265"/>
      <c r="G20" s="265"/>
      <c r="H20" s="265"/>
      <c r="I20" s="259"/>
    </row>
    <row r="21" spans="1:9" s="260" customFormat="1" ht="13" x14ac:dyDescent="0.3">
      <c r="A21" s="326"/>
      <c r="B21" s="326"/>
      <c r="C21" s="266" t="s">
        <v>998</v>
      </c>
      <c r="D21" s="262" t="s">
        <v>999</v>
      </c>
      <c r="E21" s="265"/>
      <c r="F21" s="265"/>
      <c r="G21" s="265"/>
      <c r="H21" s="265"/>
      <c r="I21" s="259"/>
    </row>
    <row r="22" spans="1:9" s="260" customFormat="1" ht="15" x14ac:dyDescent="0.3">
      <c r="A22" s="263" t="s">
        <v>1000</v>
      </c>
      <c r="B22" s="327" t="s">
        <v>1001</v>
      </c>
      <c r="C22" s="327"/>
      <c r="D22" s="262"/>
      <c r="E22" s="265"/>
      <c r="F22" s="265"/>
      <c r="G22" s="265"/>
      <c r="H22" s="265"/>
      <c r="I22" s="259"/>
    </row>
    <row r="23" spans="1:9" s="260" customFormat="1" ht="13" x14ac:dyDescent="0.3">
      <c r="A23" s="326"/>
      <c r="B23" s="326"/>
      <c r="C23" s="266" t="s">
        <v>1002</v>
      </c>
      <c r="D23" s="262" t="s">
        <v>1003</v>
      </c>
      <c r="E23" s="265"/>
      <c r="F23" s="265"/>
      <c r="G23" s="265"/>
      <c r="H23" s="265"/>
      <c r="I23" s="259"/>
    </row>
    <row r="24" spans="1:9" s="260" customFormat="1" ht="13" x14ac:dyDescent="0.3">
      <c r="A24" s="326"/>
      <c r="B24" s="326"/>
      <c r="C24" s="266" t="s">
        <v>1004</v>
      </c>
      <c r="D24" s="262" t="s">
        <v>1005</v>
      </c>
      <c r="E24" s="265"/>
      <c r="F24" s="265"/>
      <c r="G24" s="265"/>
      <c r="H24" s="265"/>
      <c r="I24" s="259"/>
    </row>
    <row r="25" spans="1:9" s="260" customFormat="1" ht="13" x14ac:dyDescent="0.3">
      <c r="A25" s="326"/>
      <c r="B25" s="326"/>
      <c r="C25" s="266" t="s">
        <v>1006</v>
      </c>
      <c r="D25" s="262" t="s">
        <v>1007</v>
      </c>
      <c r="E25" s="265"/>
      <c r="F25" s="265"/>
      <c r="G25" s="265"/>
      <c r="H25" s="265"/>
      <c r="I25" s="259"/>
    </row>
    <row r="26" spans="1:9" s="260" customFormat="1" ht="13" x14ac:dyDescent="0.3">
      <c r="A26" s="326"/>
      <c r="B26" s="326"/>
      <c r="C26" s="266" t="s">
        <v>1008</v>
      </c>
      <c r="D26" s="262" t="s">
        <v>1009</v>
      </c>
      <c r="E26" s="265"/>
      <c r="F26" s="265"/>
      <c r="G26" s="265"/>
      <c r="H26" s="265"/>
      <c r="I26" s="259"/>
    </row>
    <row r="27" spans="1:9" s="260" customFormat="1" ht="13" x14ac:dyDescent="0.3">
      <c r="A27" s="326"/>
      <c r="B27" s="326"/>
      <c r="C27" s="266" t="s">
        <v>1010</v>
      </c>
      <c r="D27" s="262" t="s">
        <v>1011</v>
      </c>
      <c r="E27" s="265"/>
      <c r="F27" s="265"/>
      <c r="G27" s="265"/>
      <c r="H27" s="265"/>
      <c r="I27" s="259"/>
    </row>
    <row r="28" spans="1:9" s="260" customFormat="1" ht="15" x14ac:dyDescent="0.3">
      <c r="A28" s="263" t="s">
        <v>1012</v>
      </c>
      <c r="B28" s="327" t="s">
        <v>1013</v>
      </c>
      <c r="C28" s="327"/>
      <c r="D28" s="262"/>
      <c r="E28" s="265"/>
      <c r="F28" s="265"/>
      <c r="G28" s="265"/>
      <c r="H28" s="265"/>
      <c r="I28" s="259"/>
    </row>
    <row r="29" spans="1:9" s="260" customFormat="1" ht="13" x14ac:dyDescent="0.3">
      <c r="A29" s="326"/>
      <c r="B29" s="326"/>
      <c r="C29" s="266" t="s">
        <v>1014</v>
      </c>
      <c r="D29" s="262" t="s">
        <v>1015</v>
      </c>
      <c r="E29" s="265"/>
      <c r="F29" s="265"/>
      <c r="G29" s="265"/>
      <c r="H29" s="265"/>
      <c r="I29" s="259"/>
    </row>
    <row r="30" spans="1:9" s="260" customFormat="1" ht="13" x14ac:dyDescent="0.3">
      <c r="A30" s="326"/>
      <c r="B30" s="326"/>
      <c r="C30" s="266" t="s">
        <v>1016</v>
      </c>
      <c r="D30" s="262" t="s">
        <v>1017</v>
      </c>
      <c r="E30" s="265"/>
      <c r="F30" s="265"/>
      <c r="G30" s="265"/>
      <c r="H30" s="265"/>
      <c r="I30" s="259"/>
    </row>
    <row r="31" spans="1:9" s="260" customFormat="1" ht="13" x14ac:dyDescent="0.3">
      <c r="A31" s="326"/>
      <c r="B31" s="326"/>
      <c r="C31" s="266" t="s">
        <v>1018</v>
      </c>
      <c r="D31" s="262" t="s">
        <v>1019</v>
      </c>
      <c r="E31" s="265"/>
      <c r="F31" s="265"/>
      <c r="G31" s="265"/>
      <c r="H31" s="265"/>
      <c r="I31" s="259"/>
    </row>
    <row r="32" spans="1:9" s="260" customFormat="1" ht="13" x14ac:dyDescent="0.3">
      <c r="A32" s="326"/>
      <c r="B32" s="326"/>
      <c r="C32" s="266" t="s">
        <v>1020</v>
      </c>
      <c r="D32" s="262" t="s">
        <v>1021</v>
      </c>
      <c r="E32" s="265"/>
      <c r="F32" s="265"/>
      <c r="G32" s="265"/>
      <c r="H32" s="265"/>
      <c r="I32" s="259"/>
    </row>
    <row r="33" spans="1:9" s="260" customFormat="1" ht="13" x14ac:dyDescent="0.3">
      <c r="A33" s="326"/>
      <c r="B33" s="326"/>
      <c r="C33" s="266" t="s">
        <v>1022</v>
      </c>
      <c r="D33" s="262" t="s">
        <v>1023</v>
      </c>
      <c r="E33" s="265"/>
      <c r="F33" s="265"/>
      <c r="G33" s="265"/>
      <c r="H33" s="265"/>
      <c r="I33" s="259"/>
    </row>
    <row r="34" spans="1:9" s="260" customFormat="1" ht="15" x14ac:dyDescent="0.3">
      <c r="A34" s="263" t="s">
        <v>1024</v>
      </c>
      <c r="B34" s="327" t="s">
        <v>1025</v>
      </c>
      <c r="C34" s="327"/>
      <c r="D34" s="262"/>
      <c r="E34" s="265"/>
      <c r="F34" s="265"/>
      <c r="G34" s="265"/>
      <c r="H34" s="265"/>
      <c r="I34" s="259"/>
    </row>
    <row r="35" spans="1:9" s="260" customFormat="1" ht="13" x14ac:dyDescent="0.3">
      <c r="A35" s="326"/>
      <c r="B35" s="326"/>
      <c r="C35" s="266" t="s">
        <v>1026</v>
      </c>
      <c r="D35" s="262" t="s">
        <v>1027</v>
      </c>
      <c r="E35" s="265"/>
      <c r="F35" s="265"/>
      <c r="G35" s="265"/>
      <c r="H35" s="265"/>
      <c r="I35" s="259"/>
    </row>
    <row r="36" spans="1:9" s="260" customFormat="1" ht="13" x14ac:dyDescent="0.3">
      <c r="A36" s="326"/>
      <c r="B36" s="326"/>
      <c r="C36" s="266" t="s">
        <v>1028</v>
      </c>
      <c r="D36" s="262" t="s">
        <v>1029</v>
      </c>
      <c r="E36" s="265"/>
      <c r="F36" s="265"/>
      <c r="G36" s="265"/>
      <c r="H36" s="265"/>
      <c r="I36" s="259"/>
    </row>
    <row r="37" spans="1:9" s="260" customFormat="1" ht="13" x14ac:dyDescent="0.3">
      <c r="A37" s="326"/>
      <c r="B37" s="326"/>
      <c r="C37" s="266" t="s">
        <v>1030</v>
      </c>
      <c r="D37" s="262" t="s">
        <v>1031</v>
      </c>
      <c r="E37" s="265"/>
      <c r="F37" s="265"/>
      <c r="G37" s="265"/>
      <c r="H37" s="265"/>
      <c r="I37" s="259"/>
    </row>
    <row r="38" spans="1:9" s="260" customFormat="1" ht="13" x14ac:dyDescent="0.3">
      <c r="A38" s="326"/>
      <c r="B38" s="326"/>
      <c r="C38" s="266" t="s">
        <v>1032</v>
      </c>
      <c r="D38" s="262" t="s">
        <v>1033</v>
      </c>
      <c r="E38" s="265"/>
      <c r="F38" s="265"/>
      <c r="G38" s="265"/>
      <c r="H38" s="265"/>
      <c r="I38" s="259"/>
    </row>
    <row r="39" spans="1:9" s="260" customFormat="1" ht="13" x14ac:dyDescent="0.3">
      <c r="A39" s="326"/>
      <c r="B39" s="326"/>
      <c r="C39" s="266" t="s">
        <v>1034</v>
      </c>
      <c r="D39" s="262" t="s">
        <v>1035</v>
      </c>
      <c r="E39" s="265"/>
      <c r="F39" s="265"/>
      <c r="G39" s="265"/>
      <c r="H39" s="265"/>
      <c r="I39" s="259"/>
    </row>
    <row r="40" spans="1:9" s="260" customFormat="1" ht="13" x14ac:dyDescent="0.3">
      <c r="A40" s="326"/>
      <c r="B40" s="326"/>
      <c r="C40" s="266" t="s">
        <v>1036</v>
      </c>
      <c r="D40" s="262" t="s">
        <v>1037</v>
      </c>
      <c r="E40" s="259"/>
      <c r="F40" s="259"/>
      <c r="G40" s="259"/>
      <c r="H40" s="259"/>
      <c r="I40" s="259"/>
    </row>
    <row r="41" spans="1:9" s="260" customFormat="1" ht="11.5" x14ac:dyDescent="0.25">
      <c r="D41" s="259"/>
      <c r="E41" s="259"/>
      <c r="F41" s="259"/>
      <c r="G41" s="259"/>
      <c r="H41" s="259"/>
      <c r="I41" s="259"/>
    </row>
    <row r="42" spans="1:9" s="260" customFormat="1" ht="13" x14ac:dyDescent="0.3">
      <c r="A42" s="328" t="s">
        <v>1038</v>
      </c>
      <c r="B42" s="328"/>
      <c r="C42" s="328"/>
      <c r="D42" s="328"/>
      <c r="E42" s="259"/>
      <c r="F42" s="259"/>
      <c r="G42" s="259"/>
      <c r="H42" s="259"/>
      <c r="I42" s="259"/>
    </row>
    <row r="43" spans="1:9" s="260" customFormat="1" ht="11.5" x14ac:dyDescent="0.25">
      <c r="D43" s="259"/>
      <c r="E43" s="259"/>
      <c r="F43" s="259"/>
      <c r="G43" s="259"/>
      <c r="H43" s="259"/>
      <c r="I43" s="259"/>
    </row>
    <row r="44" spans="1:9" s="260" customFormat="1" x14ac:dyDescent="0.25">
      <c r="A44" s="268"/>
      <c r="B44" s="268"/>
      <c r="C44" s="268"/>
      <c r="D44" s="259"/>
      <c r="E44" s="259"/>
      <c r="F44" s="259"/>
      <c r="G44" s="259"/>
      <c r="H44" s="259"/>
      <c r="I44" s="259"/>
    </row>
    <row r="45" spans="1:9" s="260" customFormat="1" x14ac:dyDescent="0.25">
      <c r="A45" s="268"/>
      <c r="B45" s="268"/>
      <c r="C45" s="268"/>
      <c r="D45" s="259"/>
      <c r="E45" s="259"/>
      <c r="F45" s="259"/>
      <c r="G45" s="259"/>
      <c r="H45" s="259"/>
      <c r="I45" s="259"/>
    </row>
    <row r="46" spans="1:9" s="260" customFormat="1" x14ac:dyDescent="0.25">
      <c r="A46" s="268"/>
      <c r="B46" s="268"/>
      <c r="C46" s="268"/>
      <c r="D46" s="259"/>
      <c r="E46" s="259"/>
      <c r="F46" s="259"/>
      <c r="G46" s="259"/>
      <c r="H46" s="259"/>
      <c r="I46" s="259"/>
    </row>
    <row r="47" spans="1:9" s="260" customFormat="1" x14ac:dyDescent="0.25">
      <c r="A47" s="268"/>
      <c r="B47" s="268"/>
      <c r="C47" s="268"/>
      <c r="D47" s="259"/>
      <c r="E47" s="259"/>
      <c r="F47" s="259"/>
      <c r="G47" s="259"/>
      <c r="H47" s="259"/>
      <c r="I47" s="259"/>
    </row>
  </sheetData>
  <mergeCells count="41">
    <mergeCell ref="A37:B37"/>
    <mergeCell ref="A38:B38"/>
    <mergeCell ref="A39:B39"/>
    <mergeCell ref="A40:B40"/>
    <mergeCell ref="A42:D42"/>
    <mergeCell ref="A36:B36"/>
    <mergeCell ref="A25:B25"/>
    <mergeCell ref="A26:B26"/>
    <mergeCell ref="A27:B27"/>
    <mergeCell ref="B28:C28"/>
    <mergeCell ref="A29:B29"/>
    <mergeCell ref="A30:B30"/>
    <mergeCell ref="A31:B31"/>
    <mergeCell ref="A32:B32"/>
    <mergeCell ref="A33:B33"/>
    <mergeCell ref="B34:C34"/>
    <mergeCell ref="A35:B35"/>
    <mergeCell ref="A24:B24"/>
    <mergeCell ref="B13:C13"/>
    <mergeCell ref="A14:B14"/>
    <mergeCell ref="A15:B15"/>
    <mergeCell ref="A16:B16"/>
    <mergeCell ref="B17:C17"/>
    <mergeCell ref="A18:B18"/>
    <mergeCell ref="A19:B19"/>
    <mergeCell ref="A20:B20"/>
    <mergeCell ref="A21:B21"/>
    <mergeCell ref="B22:C22"/>
    <mergeCell ref="A23:B23"/>
    <mergeCell ref="A12:B12"/>
    <mergeCell ref="A1:C1"/>
    <mergeCell ref="A2:C2"/>
    <mergeCell ref="A3:C3"/>
    <mergeCell ref="A4:B4"/>
    <mergeCell ref="B5:C5"/>
    <mergeCell ref="A6:B6"/>
    <mergeCell ref="B7:C7"/>
    <mergeCell ref="A8:B8"/>
    <mergeCell ref="A9:B9"/>
    <mergeCell ref="A10:B10"/>
    <mergeCell ref="A11:B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7538D-B193-409B-AB45-4FEB6E4A5F62}">
  <dimension ref="A1:C23"/>
  <sheetViews>
    <sheetView zoomScaleNormal="100" workbookViewId="0">
      <selection activeCell="E16" sqref="E16"/>
    </sheetView>
  </sheetViews>
  <sheetFormatPr defaultColWidth="9.1796875" defaultRowHeight="14" x14ac:dyDescent="0.3"/>
  <cols>
    <col min="1" max="1" width="4.453125" style="270" customWidth="1"/>
    <col min="2" max="2" width="95.7265625" style="270" customWidth="1"/>
    <col min="3" max="3" width="97.81640625" style="270" customWidth="1"/>
    <col min="4" max="4" width="11.26953125" style="270" customWidth="1"/>
    <col min="5" max="16384" width="9.1796875" style="270"/>
  </cols>
  <sheetData>
    <row r="1" spans="1:3" x14ac:dyDescent="0.3">
      <c r="B1" s="271" t="s">
        <v>1041</v>
      </c>
      <c r="C1" s="271" t="s">
        <v>1042</v>
      </c>
    </row>
    <row r="2" spans="1:3" x14ac:dyDescent="0.3">
      <c r="A2" s="329" t="s">
        <v>303</v>
      </c>
      <c r="B2" s="330"/>
      <c r="C2" s="272" t="s">
        <v>1043</v>
      </c>
    </row>
    <row r="3" spans="1:3" ht="28" x14ac:dyDescent="0.3">
      <c r="A3" s="275" t="s">
        <v>1044</v>
      </c>
      <c r="B3" s="276" t="s">
        <v>1083</v>
      </c>
      <c r="C3" s="276" t="s">
        <v>1085</v>
      </c>
    </row>
    <row r="4" spans="1:3" ht="28" x14ac:dyDescent="0.3">
      <c r="A4" s="277" t="s">
        <v>1045</v>
      </c>
      <c r="B4" s="273" t="s">
        <v>1046</v>
      </c>
      <c r="C4" s="276" t="s">
        <v>1047</v>
      </c>
    </row>
    <row r="5" spans="1:3" ht="28" x14ac:dyDescent="0.3">
      <c r="A5" s="277" t="s">
        <v>1048</v>
      </c>
      <c r="B5" s="273" t="s">
        <v>1049</v>
      </c>
      <c r="C5" s="278" t="s">
        <v>1086</v>
      </c>
    </row>
    <row r="6" spans="1:3" x14ac:dyDescent="0.3">
      <c r="A6" s="279"/>
      <c r="B6" s="273" t="s">
        <v>1050</v>
      </c>
      <c r="C6" s="280" t="s">
        <v>1091</v>
      </c>
    </row>
    <row r="7" spans="1:3" x14ac:dyDescent="0.3">
      <c r="A7" s="279"/>
      <c r="B7" s="273" t="s">
        <v>1051</v>
      </c>
      <c r="C7" s="280" t="s">
        <v>1052</v>
      </c>
    </row>
    <row r="8" spans="1:3" x14ac:dyDescent="0.3">
      <c r="A8" s="279"/>
      <c r="B8" s="281" t="s">
        <v>1053</v>
      </c>
      <c r="C8" s="282" t="s">
        <v>1054</v>
      </c>
    </row>
    <row r="9" spans="1:3" x14ac:dyDescent="0.3">
      <c r="A9" s="279"/>
      <c r="B9" s="273" t="s">
        <v>1055</v>
      </c>
      <c r="C9" s="280" t="s">
        <v>1056</v>
      </c>
    </row>
    <row r="10" spans="1:3" x14ac:dyDescent="0.3">
      <c r="A10" s="279"/>
      <c r="B10" s="273" t="s">
        <v>1057</v>
      </c>
      <c r="C10" s="280" t="s">
        <v>1087</v>
      </c>
    </row>
    <row r="11" spans="1:3" x14ac:dyDescent="0.3">
      <c r="A11" s="279"/>
      <c r="B11" s="273" t="s">
        <v>1058</v>
      </c>
      <c r="C11" s="276" t="s">
        <v>1059</v>
      </c>
    </row>
    <row r="12" spans="1:3" x14ac:dyDescent="0.3">
      <c r="A12" s="279"/>
      <c r="B12" s="273" t="s">
        <v>1060</v>
      </c>
      <c r="C12" s="280" t="s">
        <v>1061</v>
      </c>
    </row>
    <row r="13" spans="1:3" x14ac:dyDescent="0.3">
      <c r="A13" s="279"/>
      <c r="B13" s="273" t="s">
        <v>1062</v>
      </c>
      <c r="C13" s="280" t="s">
        <v>1063</v>
      </c>
    </row>
    <row r="14" spans="1:3" ht="28" x14ac:dyDescent="0.3">
      <c r="A14" s="279"/>
      <c r="B14" s="276" t="s">
        <v>1064</v>
      </c>
      <c r="C14" s="276" t="s">
        <v>1065</v>
      </c>
    </row>
    <row r="15" spans="1:3" x14ac:dyDescent="0.3">
      <c r="A15" s="275" t="s">
        <v>1066</v>
      </c>
      <c r="B15" s="273" t="s">
        <v>1067</v>
      </c>
      <c r="C15" s="283" t="s">
        <v>1068</v>
      </c>
    </row>
    <row r="16" spans="1:3" ht="28" x14ac:dyDescent="0.3">
      <c r="A16" s="275" t="s">
        <v>1069</v>
      </c>
      <c r="B16" s="273" t="s">
        <v>1070</v>
      </c>
      <c r="C16" s="280" t="s">
        <v>1071</v>
      </c>
    </row>
    <row r="17" spans="1:3" x14ac:dyDescent="0.3">
      <c r="A17" s="277" t="s">
        <v>929</v>
      </c>
      <c r="B17" s="276" t="s">
        <v>1072</v>
      </c>
      <c r="C17" s="280" t="s">
        <v>1073</v>
      </c>
    </row>
    <row r="18" spans="1:3" x14ac:dyDescent="0.3">
      <c r="A18" s="279"/>
      <c r="B18" s="276" t="s">
        <v>1074</v>
      </c>
      <c r="C18" s="283" t="s">
        <v>1075</v>
      </c>
    </row>
    <row r="19" spans="1:3" x14ac:dyDescent="0.3">
      <c r="A19" s="279"/>
      <c r="B19" s="276" t="s">
        <v>1076</v>
      </c>
      <c r="C19" s="282" t="s">
        <v>1077</v>
      </c>
    </row>
    <row r="20" spans="1:3" x14ac:dyDescent="0.3">
      <c r="A20" s="284"/>
      <c r="B20" s="276" t="s">
        <v>1078</v>
      </c>
      <c r="C20" s="283" t="s">
        <v>1079</v>
      </c>
    </row>
    <row r="21" spans="1:3" ht="56" x14ac:dyDescent="0.3">
      <c r="A21" s="275" t="s">
        <v>1080</v>
      </c>
      <c r="B21" s="273" t="s">
        <v>1092</v>
      </c>
      <c r="C21" s="276" t="s">
        <v>1093</v>
      </c>
    </row>
    <row r="22" spans="1:3" ht="28" x14ac:dyDescent="0.3">
      <c r="A22" s="275" t="s">
        <v>1081</v>
      </c>
      <c r="B22" s="273" t="s">
        <v>1089</v>
      </c>
      <c r="C22" s="276" t="s">
        <v>1088</v>
      </c>
    </row>
    <row r="23" spans="1:3" ht="70" x14ac:dyDescent="0.3">
      <c r="A23" s="275" t="s">
        <v>1082</v>
      </c>
      <c r="B23" s="273" t="s">
        <v>1084</v>
      </c>
      <c r="C23" s="276" t="s">
        <v>1090</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Visp_AktSaist_NetoAktKust</vt:lpstr>
      <vt:lpstr>Ieguld_VP_veidi_asset_class</vt:lpstr>
      <vt:lpstr>PlānuIenākIzdev</vt:lpstr>
      <vt:lpstr>Ieguld_valstis_country</vt:lpstr>
      <vt:lpstr>Dalībnieki</vt:lpstr>
      <vt:lpstr>Metadati</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Juta Freimane</dc:creator>
  <cp:lastModifiedBy>Juta Freimane</cp:lastModifiedBy>
  <dcterms:created xsi:type="dcterms:W3CDTF">2023-02-24T09:35:44Z</dcterms:created>
  <dcterms:modified xsi:type="dcterms:W3CDTF">2023-03-14T07:10:51Z</dcterms:modified>
</cp:coreProperties>
</file>