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K:\Gunitas_darbi\AP_cet_publikacija\2023_publikacija\"/>
    </mc:Choice>
  </mc:AlternateContent>
  <xr:revisionPtr revIDLastSave="0" documentId="13_ncr:1_{FF8BB2AD-EE14-4424-A65D-FB8DA3C09AB9}" xr6:coauthVersionLast="47" xr6:coauthVersionMax="47" xr10:uidLastSave="{00000000-0000-0000-0000-000000000000}"/>
  <bookViews>
    <workbookView xWindow="-120" yWindow="-120" windowWidth="29040" windowHeight="15720" tabRatio="932" xr2:uid="{00000000-000D-0000-FFFF-FFFF00000000}"/>
  </bookViews>
  <sheets>
    <sheet name="Visp_info_(General_info)" sheetId="29" r:id="rId1"/>
    <sheet name="Dz_Premijas_(L_Prem)" sheetId="8" r:id="rId2"/>
    <sheet name="Dz_Darb_(L_Claims_perf)" sheetId="9" r:id="rId3"/>
    <sheet name="N_Premijas_(N_Prem)" sheetId="31" r:id="rId4"/>
    <sheet name="N_Darb_(_perf)" sheetId="6" r:id="rId5"/>
    <sheet name="Filiales_Prem_(Branches_Prem)" sheetId="30" r:id="rId6"/>
    <sheet name="Saraksts_(List_insur)" sheetId="35" r:id="rId7"/>
    <sheet name="Metadati_Metadata" sheetId="36" r:id="rId8"/>
  </sheets>
  <externalReferences>
    <externalReference r:id="rId9"/>
    <externalReference r:id="rId10"/>
  </externalReferences>
  <definedNames>
    <definedName name="_xlnm.Print_Area" localSheetId="5">'Filiales_Prem_(Branches_Prem)'!$A$1:$BA$71</definedName>
    <definedName name="lstGadi" localSheetId="5">'[1]Dinamiskie saraksti'!$A$10:$A$16</definedName>
    <definedName name="lstGadi">'[2]Dinamiskie saraksti'!$A$10:$A$16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42" i="29" l="1"/>
</calcChain>
</file>

<file path=xl/sharedStrings.xml><?xml version="1.0" encoding="utf-8"?>
<sst xmlns="http://schemas.openxmlformats.org/spreadsheetml/2006/main" count="1451" uniqueCount="617">
  <si>
    <t>Vispārīgā informācija par apdrošināšanas tirgu</t>
  </si>
  <si>
    <t>1. pielikums</t>
  </si>
  <si>
    <t>Pozīcijas nosaukums</t>
  </si>
  <si>
    <t>-</t>
  </si>
  <si>
    <t>Austrijas</t>
  </si>
  <si>
    <t>Igaunijas</t>
  </si>
  <si>
    <t>Lietuvas</t>
  </si>
  <si>
    <t>Par tiešo dzīvības apdrošināšanu parakstīto bruto prēmiju īpatsvars parakstīto bruto prēmiju kopsummā, %</t>
  </si>
  <si>
    <t>Par tiešo dzīvības apdrošināšanu izmaksāto bruto atlīdzību īpatsvars izmaksāto bruto atlīdzību kopsummā, %</t>
  </si>
  <si>
    <t>2. pielikums</t>
  </si>
  <si>
    <t>3. pielikums</t>
  </si>
  <si>
    <t>5. pielikums</t>
  </si>
  <si>
    <t>Norvēģija</t>
  </si>
  <si>
    <t>Vācija</t>
  </si>
  <si>
    <t>6. pielikums</t>
  </si>
  <si>
    <t>Parakstīto bruto prēmiju apmērs</t>
  </si>
  <si>
    <t>Par dzīvības apdrošināšanu parakstītās bruto prēmijas</t>
  </si>
  <si>
    <t>Par nelaimes gadījumu apdrošināšanu parakstītās bruto prēmijas</t>
  </si>
  <si>
    <t>Par veselības apdrošināšanu parakstītās bruto prēmijas</t>
  </si>
  <si>
    <t>Izmaksātās bruto atlīdzības</t>
  </si>
  <si>
    <t>Par dzīvības apdrošināšanu izmaksātās bruto atlīdzības</t>
  </si>
  <si>
    <t>Par nelaimes gadījumu apdrošināšanu izmaksātās bruto atlīdzības</t>
  </si>
  <si>
    <t>Par veselības apdrošināšanu izmaksātās bruto atlīdzības</t>
  </si>
  <si>
    <t>t.sk. nelaimes gadījumu apdrošināšana</t>
  </si>
  <si>
    <t>veselības apdrošināšana</t>
  </si>
  <si>
    <t>sauszemes transporta apdrošināšana</t>
  </si>
  <si>
    <t>dzelzceļa apdrošināšana</t>
  </si>
  <si>
    <t>gaisakuģu apdrošināšana</t>
  </si>
  <si>
    <t>kuģu apdrošināšana</t>
  </si>
  <si>
    <t>kravu apdrošināšana</t>
  </si>
  <si>
    <t>sauszemes transportlīdzekļu īpašnieku civiltiesiskās atbildības apdrošināšana</t>
  </si>
  <si>
    <t>gaisakuģu īpašnieku civiltiesiskās atbildības apdrošināšana</t>
  </si>
  <si>
    <t>kuģu īpašnieku civiltiesiskās atbildības apdrošināšana</t>
  </si>
  <si>
    <t>vispārējās civiltiesiskās atbildības apdrošināšana</t>
  </si>
  <si>
    <t>kredītu apdrošināšana</t>
  </si>
  <si>
    <t>galvojumu apdrošināšana</t>
  </si>
  <si>
    <t>dažādu finansiālo zaudējumu apdrošināšana</t>
  </si>
  <si>
    <t>palīdzības apdrošināšana</t>
  </si>
  <si>
    <t>obligātā sauszemes transportlīdzekļu īpašnieku  civiltiesiskās atbildības apdrošināšana</t>
  </si>
  <si>
    <t>7. pielikums</t>
  </si>
  <si>
    <t>8. pielikums</t>
  </si>
  <si>
    <t>Dzīvības apdrošināšanas sabiedrību darbības rādītāji</t>
  </si>
  <si>
    <t>Ar juridiskām personām noslēgtie līgumi</t>
  </si>
  <si>
    <t>Ar fiziskām personām noslēgtie līgumi</t>
  </si>
  <si>
    <t>Nedzīvības apdrošināšanas sabiedrību darbības rādītāji</t>
  </si>
  <si>
    <t>Polijas</t>
  </si>
  <si>
    <t>juridisko izdevumu apdrošināšana</t>
  </si>
  <si>
    <t>Dzīvības apdrošināšanas sabiedrību parakstītās bruto prēmijas un izmaksātās bruto atlīdzības</t>
  </si>
  <si>
    <t>Sadalījumā pa līgumu veidiem</t>
  </si>
  <si>
    <t>Nedzīvības apdrošināšanas sabiedrību parakstītās bruto prēmijas un izmaksātās bruto atlīdzības</t>
  </si>
  <si>
    <t>Sadalījumā pa apdrošināšanas veidiem</t>
  </si>
  <si>
    <t>4. pielikums</t>
  </si>
  <si>
    <t>Apdrošināto personu skaits</t>
  </si>
  <si>
    <t>Dzīvības apdrošināšanā</t>
  </si>
  <si>
    <t>Nelaimes gadījumu apdrošināšanā</t>
  </si>
  <si>
    <t>Veselības apdrošināšanā</t>
  </si>
  <si>
    <t>Apdrošināšanas sabiedrību ar ārvalstu kapitāla daļu (&gt;50%) parakstīto bruto prēmiju īpatsvars parakstīto bruto prēmiju kopsummā, %</t>
  </si>
  <si>
    <t>Apdrošināšanas sabiedrību ar ārvalstu kapitāla daļu (&gt;50%) izmaksāto bruto atlīdzību īpatsvars izmaksāto bruto atlīdzību kopsummā, %</t>
  </si>
  <si>
    <t>Tirgum piesaistītie līgumi</t>
  </si>
  <si>
    <t>Ar uzkrājumu veidošanu</t>
  </si>
  <si>
    <t>Bez uzkrājumu veidošanas</t>
  </si>
  <si>
    <t>Pārapdrošinātāju daļa izmaksātajās atlīdzībās, bruto, %</t>
  </si>
  <si>
    <t>Pārapdrošinātāju daļa izmaksātajās bruto atlīdzībās, %</t>
  </si>
  <si>
    <t>2012. gada      1 ceturksnī</t>
  </si>
  <si>
    <t>2011. gada      1 ceturksnī</t>
  </si>
  <si>
    <t>2013. gada      1 ceturksnī</t>
  </si>
  <si>
    <t>2011. gada
1 ceturksnī</t>
  </si>
  <si>
    <t>2012. gada
1 ceturksnī</t>
  </si>
  <si>
    <t>2013. gada
1 ceturksnī</t>
  </si>
  <si>
    <t>2011. gada 1 ceturksnī</t>
  </si>
  <si>
    <t>2012. gada 1 ceturksnī</t>
  </si>
  <si>
    <t>2013. gada 1 ceturksnī</t>
  </si>
  <si>
    <t>2011. gada     1 ceturksnī</t>
  </si>
  <si>
    <t>2012. gada     1 ceturksnī</t>
  </si>
  <si>
    <t>2013. gada     1 ceturksnī</t>
  </si>
  <si>
    <t>2012. gada
1 ceturkšņos</t>
  </si>
  <si>
    <t>Item</t>
  </si>
  <si>
    <t>Austria</t>
  </si>
  <si>
    <t>Sweden</t>
  </si>
  <si>
    <t>Estonia</t>
  </si>
  <si>
    <t>France</t>
  </si>
  <si>
    <t>Poland</t>
  </si>
  <si>
    <t>Lithuania</t>
  </si>
  <si>
    <t>Share of gross premiums written by insurance companies with a foreign participating interest (&gt;50%) in total gross premiums written, %</t>
  </si>
  <si>
    <t xml:space="preserve">Share of gross premiums written for direct life insurance in total gross premiums written, % </t>
  </si>
  <si>
    <t>Share of gross claims paid by insurance companies with a foreign participating interest in gross claims paid, %</t>
  </si>
  <si>
    <t xml:space="preserve">Share of gross claims paid for direct life insurance in total gross claims paid, % </t>
  </si>
  <si>
    <t xml:space="preserve">General Information on the Insurance Market </t>
  </si>
  <si>
    <t>Annex 1</t>
  </si>
  <si>
    <t>Annex 2</t>
  </si>
  <si>
    <t>Norway</t>
  </si>
  <si>
    <t>Germany</t>
  </si>
  <si>
    <t xml:space="preserve">Broken Down by Class of Insurance </t>
  </si>
  <si>
    <t>Gross premiums written</t>
  </si>
  <si>
    <t xml:space="preserve">Life insurance </t>
  </si>
  <si>
    <t>Life insurance unit-linked contracts</t>
  </si>
  <si>
    <t>Life insurance with savings</t>
  </si>
  <si>
    <t>Life insurance without savings</t>
  </si>
  <si>
    <t xml:space="preserve">Accident insurance </t>
  </si>
  <si>
    <t xml:space="preserve">Health insurance </t>
  </si>
  <si>
    <t>Gross claims paid</t>
  </si>
  <si>
    <t>Gross premiums written, incl.</t>
  </si>
  <si>
    <t xml:space="preserve">health insurance </t>
  </si>
  <si>
    <t>land vehicle insurance</t>
  </si>
  <si>
    <t>railway rolling stock insurance</t>
  </si>
  <si>
    <t>aircraft insurance</t>
  </si>
  <si>
    <t>ship insurance</t>
  </si>
  <si>
    <t>goods in transit insurance</t>
  </si>
  <si>
    <t>aircraft ownership liability insurance</t>
  </si>
  <si>
    <t>ship ownership liability insurance</t>
  </si>
  <si>
    <t>general liability insurance</t>
  </si>
  <si>
    <t>credit insurance</t>
  </si>
  <si>
    <t>suretyship insurance</t>
  </si>
  <si>
    <t>insurance against miscellaneous financial losses</t>
  </si>
  <si>
    <t xml:space="preserve">legal expenses insurance </t>
  </si>
  <si>
    <t xml:space="preserve">assistance insurance </t>
  </si>
  <si>
    <t xml:space="preserve">Gross claims paid, incl. </t>
  </si>
  <si>
    <t>Annex 6</t>
  </si>
  <si>
    <t>Reinsurers' share in gross claims paid, %</t>
  </si>
  <si>
    <t>2011. gada      
2 ceturkšņos</t>
  </si>
  <si>
    <t>2013. gada     
 2 ceturkšņos</t>
  </si>
  <si>
    <t>2012. gada      
2 ceturkšņos</t>
  </si>
  <si>
    <t>Performance Indicators for Life Insurance Companies</t>
  </si>
  <si>
    <t>2 quarters 
2011</t>
  </si>
  <si>
    <t>1 quarter
2011</t>
  </si>
  <si>
    <t>1 quarter
2012</t>
  </si>
  <si>
    <t>2 quarters 
2012</t>
  </si>
  <si>
    <t>1 quarter
2013</t>
  </si>
  <si>
    <t>2 quarters 
2013</t>
  </si>
  <si>
    <t>2011. gada 
2 ceturkšņos</t>
  </si>
  <si>
    <t>2012. gada 
2 ceturkšņos</t>
  </si>
  <si>
    <t>2013. gada 
2 ceturkšņos</t>
  </si>
  <si>
    <t>2013. gada
2 ceturkšņos</t>
  </si>
  <si>
    <t>2011. gada
2 ceturkšņos</t>
  </si>
  <si>
    <t>2012. gada
2 ceturkšņos</t>
  </si>
  <si>
    <t>2 quarters
2013</t>
  </si>
  <si>
    <t xml:space="preserve">            accident insurance</t>
  </si>
  <si>
    <t xml:space="preserve">Broken Down by Type of Contract </t>
  </si>
  <si>
    <t>Contracts concluded with legal persons</t>
  </si>
  <si>
    <t>Contracts concluded with natural persons</t>
  </si>
  <si>
    <t>Performance Indicators for Non-life Insurance Companies</t>
  </si>
  <si>
    <t xml:space="preserve">     Parakstītās bruto prēmijas</t>
  </si>
  <si>
    <t xml:space="preserve">     Izmaksātās bruto atlīdzības</t>
  </si>
  <si>
    <t xml:space="preserve">     Gross premiums written</t>
  </si>
  <si>
    <t xml:space="preserve">     Gross claims paid</t>
  </si>
  <si>
    <t>Gross Premiums Written and Gross Claims Paid by Life Insurance Companies</t>
  </si>
  <si>
    <t>Number of persons insured in</t>
  </si>
  <si>
    <t xml:space="preserve">     Life insurance unit-linked contracts</t>
  </si>
  <si>
    <t xml:space="preserve">     Life insurance with savings</t>
  </si>
  <si>
    <t xml:space="preserve">     Life insurance without savings</t>
  </si>
  <si>
    <t>2013. gada
3 ceturkšņos</t>
  </si>
  <si>
    <t>3 quarters 
2013</t>
  </si>
  <si>
    <t>2 quarters
2012</t>
  </si>
  <si>
    <t>2 quarters
2011</t>
  </si>
  <si>
    <t>2011. gada
3 ceturkšņos</t>
  </si>
  <si>
    <t>3 quarters
2011</t>
  </si>
  <si>
    <t>2012. gada
3 ceturkšņos</t>
  </si>
  <si>
    <t>3 quarters
2012</t>
  </si>
  <si>
    <t>3 quarters
2013</t>
  </si>
  <si>
    <t>3 quarters 
2012</t>
  </si>
  <si>
    <t>3 quarters 
2011</t>
  </si>
  <si>
    <t>2013. gada     
 3 ceturkšņos</t>
  </si>
  <si>
    <t>2011. gada      
3 ceturkšņos</t>
  </si>
  <si>
    <t>2012. gada      
3 ceturkšņos</t>
  </si>
  <si>
    <t>2013. gada 
3 ceturkšņos</t>
  </si>
  <si>
    <t>2011. gada 
3 ceturkšņos</t>
  </si>
  <si>
    <t>2012. gada 
3 ceturkšņos</t>
  </si>
  <si>
    <t>2012. gada     4 ceturkšņos</t>
  </si>
  <si>
    <t>2011. gada     4 ceturkšņos</t>
  </si>
  <si>
    <t>2010. gada     1 ceturksnī</t>
  </si>
  <si>
    <t>2010. gada 
2 ceturkšņos</t>
  </si>
  <si>
    <t>2010. gada 
3 ceturkšņos</t>
  </si>
  <si>
    <t>2010. gada     4 ceturkšņos</t>
  </si>
  <si>
    <t>Zviedrijas</t>
  </si>
  <si>
    <t>1 quarter
2010</t>
  </si>
  <si>
    <t>4 quarters 
2012</t>
  </si>
  <si>
    <t>4 quarters 
2011</t>
  </si>
  <si>
    <t>4 quarters 
2010</t>
  </si>
  <si>
    <t>2 quarters 
2010</t>
  </si>
  <si>
    <t>3 quarters 
2010</t>
  </si>
  <si>
    <t>2010. gada
4 ceturkšņos</t>
  </si>
  <si>
    <t>2010. gada 
4 ceturkšņos</t>
  </si>
  <si>
    <t>2011. gada
4 ceturkšņos</t>
  </si>
  <si>
    <t>2011. gada 
4 ceturkšņos</t>
  </si>
  <si>
    <t>2012. gada 
4 ceturkšņos</t>
  </si>
  <si>
    <t>2010. gada      1 ceturksnī</t>
  </si>
  <si>
    <t>2010. gada
2 ceturkšņos</t>
  </si>
  <si>
    <t>2010. gada
3 ceturkšņos</t>
  </si>
  <si>
    <t>4 quarters
2011</t>
  </si>
  <si>
    <t>4 quarters
2010</t>
  </si>
  <si>
    <t>2012. gada
4 ceturkšņos</t>
  </si>
  <si>
    <t>4 quarters
2012</t>
  </si>
  <si>
    <t>2010. gada      4 ceturkšņos</t>
  </si>
  <si>
    <t>2011. gada      4 ceturkšņos</t>
  </si>
  <si>
    <t>2012. gada      4 ceturkšņos</t>
  </si>
  <si>
    <t>2010. gada      
4 ceturkšņos</t>
  </si>
  <si>
    <t>2012. gada      
4 ceturkšņos</t>
  </si>
  <si>
    <t>2011. gada      
4 ceturkšņos</t>
  </si>
  <si>
    <t>2010. gada      
3 ceturkšņos</t>
  </si>
  <si>
    <t>2010. gada 
1 ceturksnī</t>
  </si>
  <si>
    <t>2010. gada      
2 ceturkšņos</t>
  </si>
  <si>
    <t>2010. gada
1 ceturksnī</t>
  </si>
  <si>
    <t>2 quarters
2010</t>
  </si>
  <si>
    <t>3 quarters
2010</t>
  </si>
  <si>
    <t>2010. gada      3 ceturkšņos</t>
  </si>
  <si>
    <r>
      <t xml:space="preserve">Par tiešo nedzīvības apdrošināšanu parakstītās bruto prēmijas, tūkst. </t>
    </r>
    <r>
      <rPr>
        <i/>
        <sz val="9"/>
        <rFont val="Times New Roman"/>
        <family val="1"/>
        <charset val="186"/>
      </rPr>
      <t>euro</t>
    </r>
  </si>
  <si>
    <r>
      <t xml:space="preserve">Par tiešo dzīvības apdrošināšanu parakstītās bruto prēmijas, tūkst. </t>
    </r>
    <r>
      <rPr>
        <i/>
        <sz val="9"/>
        <rFont val="Times New Roman"/>
        <family val="1"/>
        <charset val="186"/>
      </rPr>
      <t>euro</t>
    </r>
  </si>
  <si>
    <r>
      <t xml:space="preserve">Par tiešo dzīvības apdrošināšanu izmaksātās bruto atlīdzības, tūkst. </t>
    </r>
    <r>
      <rPr>
        <i/>
        <sz val="9"/>
        <rFont val="Times New Roman"/>
        <family val="1"/>
        <charset val="186"/>
      </rPr>
      <t>euro</t>
    </r>
  </si>
  <si>
    <r>
      <t xml:space="preserve">Par tiešo nedzīvības apdrošināšanu izmaksātās bruto atlīdzības, tūkst. </t>
    </r>
    <r>
      <rPr>
        <i/>
        <sz val="9"/>
        <rFont val="Times New Roman"/>
        <family val="1"/>
        <charset val="186"/>
      </rPr>
      <t>euro</t>
    </r>
  </si>
  <si>
    <r>
      <t xml:space="preserve">          par tiešo dzīvības apdrošināšanu izmaksātās bruto prēmijas, tūkst. </t>
    </r>
    <r>
      <rPr>
        <i/>
        <sz val="9"/>
        <rFont val="Times New Roman"/>
        <family val="1"/>
        <charset val="186"/>
      </rPr>
      <t>euro</t>
    </r>
  </si>
  <si>
    <r>
      <t xml:space="preserve">          par tiešo dzīvības apdrošināšanu parakstītās bruto prēmijas, tūkst. </t>
    </r>
    <r>
      <rPr>
        <i/>
        <sz val="9"/>
        <rFont val="Times New Roman"/>
        <family val="1"/>
        <charset val="186"/>
      </rPr>
      <t>euro</t>
    </r>
  </si>
  <si>
    <t xml:space="preserve">Gross premiums written for direct life insurance, in thousands of euro </t>
  </si>
  <si>
    <t xml:space="preserve">Gross premiums written for direct non-life insurance, in thousands of euro </t>
  </si>
  <si>
    <t>Gross claims paid for direct life insurance, in thousands of euro</t>
  </si>
  <si>
    <t>Gross claims paid for direct non-life insurance, in thousands of euro</t>
  </si>
  <si>
    <t xml:space="preserve">           gross premiums written for direct life insurance, in thousands of euro </t>
  </si>
  <si>
    <t xml:space="preserve">           gross claims paid for direct life insurance, in thousands of euro</t>
  </si>
  <si>
    <t>in thousands of euro</t>
  </si>
  <si>
    <r>
      <t xml:space="preserve">Latvijā darbojošos ārvalstu dzīvības apdrošinātāju filiāļu parakstītās bruto prēmijas un izmaksātās bruto atlīdzības (tūkst. </t>
    </r>
    <r>
      <rPr>
        <b/>
        <i/>
        <sz val="11"/>
        <rFont val="Times New Roman"/>
        <family val="1"/>
        <charset val="186"/>
      </rPr>
      <t>euro</t>
    </r>
    <r>
      <rPr>
        <b/>
        <sz val="11"/>
        <rFont val="Times New Roman"/>
        <family val="1"/>
      </rPr>
      <t>)</t>
    </r>
  </si>
  <si>
    <t>Gross Premiums Written and Gross Claims Paid by Foreign Life Insurance Companies' branches (in thousands of euro)</t>
  </si>
  <si>
    <r>
      <t xml:space="preserve">Latvijā darbojošos ārvalstu nedzīvības apdrošinātāju filiāļu parakstītās bruto prēmijas un izmaksātās bruto atlīdzības (tūkst. </t>
    </r>
    <r>
      <rPr>
        <b/>
        <i/>
        <sz val="11"/>
        <rFont val="Times New Roman"/>
        <family val="1"/>
        <charset val="186"/>
      </rPr>
      <t>euro</t>
    </r>
    <r>
      <rPr>
        <b/>
        <sz val="11"/>
        <rFont val="Times New Roman"/>
        <family val="1"/>
      </rPr>
      <t>)</t>
    </r>
  </si>
  <si>
    <t>Gross Premiums Written and Gross Claims Paid by Foreign Non-life Insurance Companies' branches (in thousands of euro)</t>
  </si>
  <si>
    <r>
      <t xml:space="preserve">tūkst. </t>
    </r>
    <r>
      <rPr>
        <i/>
        <sz val="9"/>
        <rFont val="Times New Roman"/>
        <family val="1"/>
        <charset val="186"/>
      </rPr>
      <t>euro</t>
    </r>
  </si>
  <si>
    <t>in thousands of eiro</t>
  </si>
  <si>
    <t xml:space="preserve">Apdrošināšanas sabiedrību skaits </t>
  </si>
  <si>
    <t xml:space="preserve">Nedzīvības apdrošināšanas sabiedrību skaits </t>
  </si>
  <si>
    <t xml:space="preserve">Ārvalstu apdrošināšanas sabiedrību filiāļu skaits </t>
  </si>
  <si>
    <t xml:space="preserve">Number of insurance companies </t>
  </si>
  <si>
    <t xml:space="preserve">Number of non-life insurance companies </t>
  </si>
  <si>
    <t xml:space="preserve">Number of life insurance companies </t>
  </si>
  <si>
    <t xml:space="preserve">Dzīvības apdrošināšanas sabiedrību skaits </t>
  </si>
  <si>
    <t xml:space="preserve">Number of foreign insurance companies' branches </t>
  </si>
  <si>
    <t>2013. gada 
4 ceturkšņos</t>
  </si>
  <si>
    <t>4 quarters
2013</t>
  </si>
  <si>
    <t>2013. gada
4 ceturkšņos</t>
  </si>
  <si>
    <t>4 quarters 
2013</t>
  </si>
  <si>
    <t>2013. gada     
 4 ceturkšņos</t>
  </si>
  <si>
    <t>2014. gada     1 ceturksnī</t>
  </si>
  <si>
    <t>1 quarter
2014</t>
  </si>
  <si>
    <t>2014. gada
1 ceturksnī</t>
  </si>
  <si>
    <t>2014. gada      1 ceturksnī</t>
  </si>
  <si>
    <t>1.</t>
  </si>
  <si>
    <t>2.</t>
  </si>
  <si>
    <t>3.</t>
  </si>
  <si>
    <t>4.</t>
  </si>
  <si>
    <t>5.</t>
  </si>
  <si>
    <t>Swedbank Life Insurance SE Latvijas filiāle (Igaunija)</t>
  </si>
  <si>
    <t>Compensa Life Vienna Insurance Group SE Latvijas filiāle (Igaunija)</t>
  </si>
  <si>
    <t>ERGO Life Insurance SE Latvijas filiāle (Lietuva)</t>
  </si>
  <si>
    <t>Swedbank P&amp;C Insurance SE Latvijas filiāle (Igaunija)</t>
  </si>
  <si>
    <t>If P&amp;C Insurance AS Latvijas filiāle (Igaunija)</t>
  </si>
  <si>
    <t>6.</t>
  </si>
  <si>
    <t>7.</t>
  </si>
  <si>
    <t>ERGO Insurance SE Latvijas filiāle (Igaunija)</t>
  </si>
  <si>
    <t>If P&amp;C Insurance Ltd (Publ) Latvijas filiāle (Zviedrija)</t>
  </si>
  <si>
    <t>2014. gada     2 ceturkšņos</t>
  </si>
  <si>
    <t>2 quarters
2014</t>
  </si>
  <si>
    <t>2014. gada
2 ceturkšņos</t>
  </si>
  <si>
    <t>2014. gada      2 ceturkšņos</t>
  </si>
  <si>
    <t>2014. gada 
2 ceturkšņos</t>
  </si>
  <si>
    <t>2014. gada     3 ceturkšņos</t>
  </si>
  <si>
    <t>3 quarters
2014</t>
  </si>
  <si>
    <t>2014. gada
3 ceturkšņos</t>
  </si>
  <si>
    <t>2014. gada      3 ceturkšņos</t>
  </si>
  <si>
    <t>2014. gada 
3 ceturkšņos</t>
  </si>
  <si>
    <t>2014. gada         1 ceturksnī</t>
  </si>
  <si>
    <t>2014. gada     4 ceturkšņos</t>
  </si>
  <si>
    <t>4 quarters
2014</t>
  </si>
  <si>
    <t>2014. gada
4 ceturkšņos</t>
  </si>
  <si>
    <t>2014. gada      4 ceturkšņos</t>
  </si>
  <si>
    <t>2014. gada 
4 ceturkšņos</t>
  </si>
  <si>
    <t>1 quarter
2015</t>
  </si>
  <si>
    <t>2015. gada
1 ceturksnī</t>
  </si>
  <si>
    <t>2015. gada      1 ceturksnī</t>
  </si>
  <si>
    <t>2015. gada 
1 ceturksnī</t>
  </si>
  <si>
    <t>2015. gada     1 ceturksnī</t>
  </si>
  <si>
    <t>2015. gada     2 ceturkšņos</t>
  </si>
  <si>
    <t>2 quarters
2015</t>
  </si>
  <si>
    <t>2015. gada
2 ceturkšņos</t>
  </si>
  <si>
    <t>2015. gada 
2 ceturkšņos</t>
  </si>
  <si>
    <t>2015. gada      2 ceturkšņos</t>
  </si>
  <si>
    <t>NEDZĪVĪBAS APDROŠINĀTĀJI / Non-life Insurance Companies</t>
  </si>
  <si>
    <t>DZĪVĪBAS APDROŠINĀTĀJI / Life Insurance Companies</t>
  </si>
  <si>
    <t>2015. gada     3 ceturkšņos</t>
  </si>
  <si>
    <t>3 quarters
2015</t>
  </si>
  <si>
    <t>2015. gada
3 ceturkšņos</t>
  </si>
  <si>
    <t>2015. gada 
3 ceturkšņos</t>
  </si>
  <si>
    <t>Gross Premiums Written and Gross Claims Paid by Non-life Insurance Companies</t>
  </si>
  <si>
    <t>2015. gada     4 ceturkšņos</t>
  </si>
  <si>
    <t>4 quarters
2015</t>
  </si>
  <si>
    <t>2015. gada
4 ceturkšņos</t>
  </si>
  <si>
    <t>2015. gada 
4 ceturkšņos</t>
  </si>
  <si>
    <t>Francijas</t>
  </si>
  <si>
    <t>2016. gada     1 ceturksnī</t>
  </si>
  <si>
    <t>1 quarter
2016</t>
  </si>
  <si>
    <t>2016. gada
1 ceturksnī</t>
  </si>
  <si>
    <t>2016. gada      1 ceturksnī</t>
  </si>
  <si>
    <t xml:space="preserve">Mūža pensijas  </t>
  </si>
  <si>
    <t xml:space="preserve">Laulības un bērna piedzimšana </t>
  </si>
  <si>
    <t>Kapitāla izpirkšanas darījumi</t>
  </si>
  <si>
    <t>Akcine draudimo bendrove "Gjensidige" Latvijas filiāle (Lietuva)</t>
  </si>
  <si>
    <t>2016. gada 
1 ceturksnī</t>
  </si>
  <si>
    <t>īpašuma apdrošināšana</t>
  </si>
  <si>
    <t>property insurance</t>
  </si>
  <si>
    <t>Annuity</t>
  </si>
  <si>
    <t>Capital redemption operations</t>
  </si>
  <si>
    <t>Tontines</t>
  </si>
  <si>
    <t>Tontīnas</t>
  </si>
  <si>
    <t xml:space="preserve">Marriage and birth </t>
  </si>
  <si>
    <t>2016. gada     2 ceturkšņos</t>
  </si>
  <si>
    <t>2016. gada
2 ceturkšņos</t>
  </si>
  <si>
    <t>2 quarters
2016</t>
  </si>
  <si>
    <t>2016. gada      2 ceturkšņos</t>
  </si>
  <si>
    <t>2016. gada 
2 ceturkšņos</t>
  </si>
  <si>
    <t>Annex 5</t>
  </si>
  <si>
    <t>*</t>
  </si>
  <si>
    <t>Iekavās norādītas mātessabiedrības izcelsmes valsts (būtiska līdzdalība sabiedrībā pārsniedz 50%) /Parent undertaking are given in brackets (qualifying holding exceeds 50%).</t>
  </si>
  <si>
    <t>2016. gada     3 ceturkšņos</t>
  </si>
  <si>
    <t>2016. gada
3 ceturkšņos</t>
  </si>
  <si>
    <t>3 quarters
2016</t>
  </si>
  <si>
    <t>2016. gada      3 ceturkšņos</t>
  </si>
  <si>
    <t>2016. gada 
3 ceturkšņos</t>
  </si>
  <si>
    <t>2016. gada     4 ceturkšņos</t>
  </si>
  <si>
    <t>4 quarters
2016</t>
  </si>
  <si>
    <t>2016. gada
4 ceturkšņos</t>
  </si>
  <si>
    <t>2016. gada      4 ceturkšņos</t>
  </si>
  <si>
    <t>2016. gada 
4 ceturkšņos</t>
  </si>
  <si>
    <t>2017. gada     1 ceturksnī</t>
  </si>
  <si>
    <t>1 quarter
2017</t>
  </si>
  <si>
    <t>2017. gada
1 ceturksnī</t>
  </si>
  <si>
    <t>2017. gada      1 ceturksnī</t>
  </si>
  <si>
    <t>2017. gada 
1 ceturksnī</t>
  </si>
  <si>
    <t>2017. gada
2 ceturkšņos</t>
  </si>
  <si>
    <t>2 quarters
2017</t>
  </si>
  <si>
    <t>2017. gada      2 ceturkšņos</t>
  </si>
  <si>
    <t>2017. gada 
2 ceturkšņos</t>
  </si>
  <si>
    <t>"CBL Life" apdrošināšanas akciju sabiedrība</t>
  </si>
  <si>
    <t>"Baltijas Apdrošināšanas Nams" apdrošināšanas akciju sabiedrība</t>
  </si>
  <si>
    <t>Balcia Insurance SE</t>
  </si>
  <si>
    <t>AAS "BTA Baltic Insurance Company" (Austrija)*</t>
  </si>
  <si>
    <t xml:space="preserve">Eligible own funds for the solvency capital requirement, in thousands of euro </t>
  </si>
  <si>
    <t>2017. gada     2 ceturkšņos</t>
  </si>
  <si>
    <t>2017. gada     3 ceturkšņos</t>
  </si>
  <si>
    <t>3 quarters
2017</t>
  </si>
  <si>
    <t>2017. gada
3 ceturkšņos</t>
  </si>
  <si>
    <t>2017. gada      3 ceturkšņos</t>
  </si>
  <si>
    <t>2017. gada 
3 ceturkšņos</t>
  </si>
  <si>
    <t>2017. gada     4 ceturkšņos</t>
  </si>
  <si>
    <t>4 quarters
2017</t>
  </si>
  <si>
    <t>2017. gada
4 ceturkšņos</t>
  </si>
  <si>
    <t>2017. gada      4 ceturkšņos</t>
  </si>
  <si>
    <t>DALĪBVALSTU NEDZĪVĪBAS APDROŠINĀTĀJU FILIĀLES / Foreign Non-life Insurance Companies' branches</t>
  </si>
  <si>
    <t>2017. gada 
4 ceturkšņos</t>
  </si>
  <si>
    <t>Somija</t>
  </si>
  <si>
    <t>Finland</t>
  </si>
  <si>
    <t>2018. gada     1 ceturksnī</t>
  </si>
  <si>
    <t>1 quarter
2018</t>
  </si>
  <si>
    <t>2018. gada
1 ceturksnī</t>
  </si>
  <si>
    <t>2018. gada      1 ceturksnī</t>
  </si>
  <si>
    <t>2018. gada 
1 ceturksnī</t>
  </si>
  <si>
    <t>2018. gada     2 ceturkšņos</t>
  </si>
  <si>
    <t>2 quarters
2018</t>
  </si>
  <si>
    <t>2018. gada 2 ceturkšņos</t>
  </si>
  <si>
    <t>2 quarters 2018</t>
  </si>
  <si>
    <t>30.06.2018</t>
  </si>
  <si>
    <t>2018. gada 
2 ceturkšņos</t>
  </si>
  <si>
    <t>2018. gada 3 ceturkšņos</t>
  </si>
  <si>
    <t>3 quarters 2018</t>
  </si>
  <si>
    <t>30.09.2018</t>
  </si>
  <si>
    <t>2018. gada 
3 ceturkšņos</t>
  </si>
  <si>
    <t>Apdrošināšanas akciju sabiedrība "BALTA" (Polija)*</t>
  </si>
  <si>
    <t>2018. gada     4 ceturkšņos</t>
  </si>
  <si>
    <t>4 quarters
2018</t>
  </si>
  <si>
    <t>2018. gada 4 ceturkšņos</t>
  </si>
  <si>
    <t>4 quarters 2018</t>
  </si>
  <si>
    <t>2018. gada      4 ceturkšņos</t>
  </si>
  <si>
    <t>2018. gada 
4 ceturkšņos</t>
  </si>
  <si>
    <t>1 quarter 2019</t>
  </si>
  <si>
    <t>31.03.2019</t>
  </si>
  <si>
    <t>1 quarter     2019</t>
  </si>
  <si>
    <t>1 quarter  2019</t>
  </si>
  <si>
    <t>Telia Forsakring AB filiāle Latvijā (Zviedrija)</t>
  </si>
  <si>
    <t>2019. gada     2 ceturkšņos</t>
  </si>
  <si>
    <t>2 quarters
2019</t>
  </si>
  <si>
    <t>2 quarters 2019</t>
  </si>
  <si>
    <t>2019. gada 
2 ceturkšņos</t>
  </si>
  <si>
    <t>30.06.2019</t>
  </si>
  <si>
    <t>2019. gada     3 ceturkšņos</t>
  </si>
  <si>
    <t>3 quarters
2019</t>
  </si>
  <si>
    <t>3 quarters 2019</t>
  </si>
  <si>
    <t>2019. gada 
3 ceturkšņos</t>
  </si>
  <si>
    <t>motor vehicle liability insurance</t>
  </si>
  <si>
    <t>motor vehicle liability compulsory insurance</t>
  </si>
  <si>
    <t>2019. gada     4 ceturkšņos</t>
  </si>
  <si>
    <t>4 quarters
2019</t>
  </si>
  <si>
    <t>4 quarters 2019</t>
  </si>
  <si>
    <t>2019. gada      4 ceturkšņos</t>
  </si>
  <si>
    <t>2019. gada 
4 ceturkšņos</t>
  </si>
  <si>
    <t>SEB Life and Pension Baltic SE (Zviedrija)*</t>
  </si>
  <si>
    <t>1 quarter     2020</t>
  </si>
  <si>
    <t>1 quarter 2020</t>
  </si>
  <si>
    <t>1 quarter  2020</t>
  </si>
  <si>
    <t>2019. gada 
1 ceturksnī</t>
  </si>
  <si>
    <t>2020. gada 
1 ceturksnī</t>
  </si>
  <si>
    <t>2 quarters
2020</t>
  </si>
  <si>
    <t>2020. gada 
2 ceturkšņos</t>
  </si>
  <si>
    <t>2 quarters 2020</t>
  </si>
  <si>
    <t>Apdrošināšanas sabiedrību parakstīto bruto prēmiju apmērs</t>
  </si>
  <si>
    <t>Gross claims paid by insurance companies</t>
  </si>
  <si>
    <t>Gross premiums written by insurance companies</t>
  </si>
  <si>
    <t>3 quarters
2020</t>
  </si>
  <si>
    <t>2020. gada 
3 ceturkšņos</t>
  </si>
  <si>
    <t>3 quarters 2020</t>
  </si>
  <si>
    <t>Compensa Vienna Insurance Group ADB Latvijas filiāle (Lietuva)</t>
  </si>
  <si>
    <t>4 quarters
2020</t>
  </si>
  <si>
    <t>2020. gada 
4 ceturkšņos</t>
  </si>
  <si>
    <t>4 quarters 2020</t>
  </si>
  <si>
    <t>31.12.2020</t>
  </si>
  <si>
    <t>1 quarter 2021</t>
  </si>
  <si>
    <t>2021. gada 
1 ceturksnī</t>
  </si>
  <si>
    <t>31.03.2021</t>
  </si>
  <si>
    <t>1 quarter 
2021</t>
  </si>
  <si>
    <t>1 quarter
 2021</t>
  </si>
  <si>
    <t>31.03.2020</t>
  </si>
  <si>
    <t>30.06.2020</t>
  </si>
  <si>
    <t>30.09.2020</t>
  </si>
  <si>
    <t xml:space="preserve">Parakstīto prēmiju un izmaksāto atlīdzību kopsavilkums  </t>
  </si>
  <si>
    <t>Summary of premiums written and claims paid</t>
  </si>
  <si>
    <t>2020. gada     
2 ceturkšņos</t>
  </si>
  <si>
    <t>2020. gada     
3 ceturkšņos</t>
  </si>
  <si>
    <t>2020. gada     
4 ceturkšņos</t>
  </si>
  <si>
    <t>Annex 3</t>
  </si>
  <si>
    <t xml:space="preserve">Number of foreign non-life insurance companies' branches </t>
  </si>
  <si>
    <t xml:space="preserve">Nedzīvības apdrošināšanas sabiedrību filiāļu skaits </t>
  </si>
  <si>
    <t>Dzīvības apdrošināšanas sabiedrību filiāļu skaits</t>
  </si>
  <si>
    <t xml:space="preserve">Number of foreign life insurance companies' branches </t>
  </si>
  <si>
    <t>2021. gada 2 ceturkšņos</t>
  </si>
  <si>
    <t>2 quarters 2021</t>
  </si>
  <si>
    <t>30.06.2021</t>
  </si>
  <si>
    <t>2021. gada     
3 ceturkšņos</t>
  </si>
  <si>
    <t>3 quarters
2021</t>
  </si>
  <si>
    <t>2021. gada 
3 ceturkšņos</t>
  </si>
  <si>
    <t>3 quarters 2021</t>
  </si>
  <si>
    <t>30.09.2021</t>
  </si>
  <si>
    <t>Metadati</t>
  </si>
  <si>
    <t>Metadata</t>
  </si>
  <si>
    <t>LV</t>
  </si>
  <si>
    <t>ENG</t>
  </si>
  <si>
    <t>I</t>
  </si>
  <si>
    <t>II</t>
  </si>
  <si>
    <t>Publikācijā tiek apkopoti no visām Latvijas Republikā reģistrētajām apdrošināšanas sabiedrībām (t.sk. šo apdrošinātāju filiālēm, kas darbojas ārvalstīs) un no ārvalstu apdrošināšanas sabiedrību filiālēm saņemtie statistikas dati par situāciju pārskata ceturkšņa pēdējā dienā.</t>
  </si>
  <si>
    <t>Statistical data for the publication are collected from all insurance companies registered in the Republic of Latvia (including the insurance branches operating outside Latvia) and branches of foreign insurance companies regarding the situation on the last day of reporting quarter.</t>
  </si>
  <si>
    <t>III</t>
  </si>
  <si>
    <t>Dati saskaņā ar noteikumiem tiek atspoguļoti sekojošos pielikumos:</t>
  </si>
  <si>
    <t>Data are presented in the following annexes:</t>
  </si>
  <si>
    <t xml:space="preserve">    2. Parakstīto prēmiju un izmaksāto atlīdzību kopsavilkums (t.sk. sabiedrības un ārvalstu sabiedrību filiāles)</t>
  </si>
  <si>
    <t xml:space="preserve">    2. Summary of Premiums Written and Claims Paid (including Companies and Branches of Foreign Insurance Companies)</t>
  </si>
  <si>
    <t xml:space="preserve">    3. Dzīvības apdrošināšanas sabiedrību parakstītās bruto prēmijas un izmaksātās bruto atlīdzības</t>
  </si>
  <si>
    <t xml:space="preserve">    3. Gross Premiums Written and Gross Claims Paid by Life Insurance Companies</t>
  </si>
  <si>
    <t>IV</t>
  </si>
  <si>
    <t>Dažos gadījumos skaitļu noapaļošanas rezultātā apakšpozīciju summa var atšķirties no kopsummas.</t>
  </si>
  <si>
    <t>Some of the totals in the publications could not correspond to the sum of components due to rounding.</t>
  </si>
  <si>
    <t>V</t>
  </si>
  <si>
    <t xml:space="preserve">Publikācijā izmantoto simbolu raksturojums: </t>
  </si>
  <si>
    <t xml:space="preserve">Symbols used in the publication: </t>
  </si>
  <si>
    <t>n/d (datu publikācijas brīdī dati vēl nav pieejami)</t>
  </si>
  <si>
    <t>n/a (data not available at the time of publication)</t>
  </si>
  <si>
    <t xml:space="preserve">0 (atspoguļotā datu vērtība ir nulle vai mazāka par vienu veselu vienību) </t>
  </si>
  <si>
    <t>0 (value is null or less than the whole unit);</t>
  </si>
  <si>
    <t>x (konfidenciāli dati)</t>
  </si>
  <si>
    <t>x (data are confidential)</t>
  </si>
  <si>
    <t>VI</t>
  </si>
  <si>
    <t>VII</t>
  </si>
  <si>
    <t>VIII</t>
  </si>
  <si>
    <t xml:space="preserve">    1. Vispārīgā informācija par apdrošināšanas tirgu </t>
  </si>
  <si>
    <t xml:space="preserve">    1. General Information on the Insurance Market</t>
  </si>
  <si>
    <t>2021. gada 
4 ceturkšņos</t>
  </si>
  <si>
    <t>4 quarters 2021</t>
  </si>
  <si>
    <t>31.12.2021</t>
  </si>
  <si>
    <t>2021. gada     
4 ceturkšņos</t>
  </si>
  <si>
    <t>4 quarters
2021</t>
  </si>
  <si>
    <t>213800INTZLVGKSLV540</t>
  </si>
  <si>
    <t>25940034Z0RI47GCPC59</t>
  </si>
  <si>
    <t>259400VDTC20UW6M5D80</t>
  </si>
  <si>
    <t>315700MAQ69RR5OG1912</t>
  </si>
  <si>
    <t>3157002Q3I11LG1R1C12</t>
  </si>
  <si>
    <t>5299004M3VEI7YA7QZ81</t>
  </si>
  <si>
    <t>2022. gada 1 ceturksnī</t>
  </si>
  <si>
    <t>1 quarter 2022</t>
  </si>
  <si>
    <t>31.03.2022</t>
  </si>
  <si>
    <t>2022. gada 2 ceturkšņos</t>
  </si>
  <si>
    <t>2 quarters 2022</t>
  </si>
  <si>
    <t>30.06.2022</t>
  </si>
  <si>
    <t>2022. gada 3 ceturkšņos</t>
  </si>
  <si>
    <t>3 quarters 2022</t>
  </si>
  <si>
    <t>30.09.2022</t>
  </si>
  <si>
    <t>DALĪBVALSTU DZĪVĪBAS APDROŠINĀTĀJU FILIĀLES / Foreign
 Life Insurance Companies' branches</t>
  </si>
  <si>
    <t>31.12.2022</t>
  </si>
  <si>
    <t>2022. gada 4 ceturkšņos</t>
  </si>
  <si>
    <t>4 quarters 2022</t>
  </si>
  <si>
    <t>Apdrošināšanas sabiedrību izmaksātās bruto atlīdzības</t>
  </si>
  <si>
    <t xml:space="preserve">Publikācijā "Apdrošinātāju finanšu un darbības rādītāji" apkopoto datu avots ir Latvijas Banka.  </t>
  </si>
  <si>
    <t>Publikācijā tiek apkopoti dati, kas iesniegti Latvijas Bankai saskaņā ar ES Regulu No 2015/35 un Apdrošinātāju un pārapdrošinātāju pārskatu sagatavošanas normatīvajiem noteikumiem Nr. 228 no 01.12.2020.</t>
  </si>
  <si>
    <t>The data submitted to Latvijas Banka in accordance with EU Regulation No 2015/35 and Regulations on Reporting Requirements for Insurers and Reinsurers (No 228) of 01.12.2020 are compiled for the publication.</t>
  </si>
  <si>
    <t>Latvijas Banka nav atbildīga par trešo pušu publiskoto informāciju, kurā Latvijas Banka statistiskā informācija norādīta kā datu avots vai kurā iekļauta saite uz Latvijas Bankas interneta vietni. Latvijas Banka arī neuzņemas atbildību par datu apkopojumiem un grafiskajiem attēliem, kurus datu lietotāji veido, izmantojot Latvijas Bankas publiskoto statistisko informāciju. Latvijas Banka nav atbildīga par zaudējumiem un neuzņemas saistības, kas rodas vai izriet no sniegto datu analīzes un interpretācijas.</t>
  </si>
  <si>
    <t>Latvijas Banka is not responsible for information published by third parties where Latvijas Banka's statistical information is indicated as the data source or which contains a link to the Latvijas Banka's website. Latvijas Banka does not bear responsibility for data collections and graphics created by the data users based on the statistical information published by Latvijas Banka. Moreover, Latvijas Banka is not liable for any losses and does not assume obligations incurred or arising from analysis and interpretation of above data.</t>
  </si>
  <si>
    <t xml:space="preserve">Data are updated once a quarter. In publishing the data of the current reporting period the data from previous periods may be revised if any data gaps are identified when preparing data of the current period or any data resubmission have been performed. </t>
  </si>
  <si>
    <t xml:space="preserve">Dati tiek atjaunoti 1x ceturksnī. Publicējot kārtējā perioda datus, var tikt veikta iepriekšējo periodu datu revīzija, ja, sagatavojot kārtējā perioda datus, ir konstatētas datu nepilnības vai saņemti respondentu datu labojumi. </t>
  </si>
  <si>
    <t>2021.gada 3 ceturkšņos</t>
  </si>
  <si>
    <t>30.09.2019</t>
  </si>
  <si>
    <t>31.12.2019</t>
  </si>
  <si>
    <t>31.03.2010</t>
  </si>
  <si>
    <t>30.06.2010</t>
  </si>
  <si>
    <t>30.09.2010</t>
  </si>
  <si>
    <t>31.12.2010</t>
  </si>
  <si>
    <t>31.03.2011</t>
  </si>
  <si>
    <t>30.06.2011</t>
  </si>
  <si>
    <t>30.09.2011</t>
  </si>
  <si>
    <t>31.12.2011</t>
  </si>
  <si>
    <t>31.03.2012</t>
  </si>
  <si>
    <t>30.06.2012</t>
  </si>
  <si>
    <t>30.09.2012</t>
  </si>
  <si>
    <t>31.12.2012</t>
  </si>
  <si>
    <t>31.03.2013</t>
  </si>
  <si>
    <t>30.06.2013</t>
  </si>
  <si>
    <t>30.09.2013</t>
  </si>
  <si>
    <t>31.12.2013</t>
  </si>
  <si>
    <t>31.03.2014</t>
  </si>
  <si>
    <t>30.06.2014</t>
  </si>
  <si>
    <t>30.09.2014</t>
  </si>
  <si>
    <t>31.12.2014</t>
  </si>
  <si>
    <t>31.03.2015</t>
  </si>
  <si>
    <t>30.06.2015</t>
  </si>
  <si>
    <t>30.09.2015</t>
  </si>
  <si>
    <t>31.12.2015</t>
  </si>
  <si>
    <t>31.03.2016</t>
  </si>
  <si>
    <t>30.06.2016</t>
  </si>
  <si>
    <t>30.09.2016</t>
  </si>
  <si>
    <t>31.12.2016</t>
  </si>
  <si>
    <t>31.03.2017</t>
  </si>
  <si>
    <t>30.06.2017</t>
  </si>
  <si>
    <t>30.09.2017</t>
  </si>
  <si>
    <t>31.12.2017</t>
  </si>
  <si>
    <t>31.03.2018</t>
  </si>
  <si>
    <t>31.12.2018</t>
  </si>
  <si>
    <t>LEI kods/LEI code</t>
  </si>
  <si>
    <t xml:space="preserve">The source of data compiled for the publication "Financial and performance indicators for insurers" is Latvijas Banka.  </t>
  </si>
  <si>
    <t>Dati tiek publicēti Latvijas Bankas interneta vietnē (https://uzraudziba.bank.lv/statistika/apdrosinasana/ceturksna-parskati/), saskaņā ar Uzraudzības statistikas publicēšanas kalendārā norādītajiem termiņiem (https://uzraudziba.bank.lv/statistika/).</t>
  </si>
  <si>
    <t>Data are published on Latvijas Banka's website (https://uzraudziba.bank.lv/en/statistics/insurance/quarterly-reports/) pursuant to the deadlines specified in the Supervisory data publishing calendar (https://uzraudziba.bank.lv/en/statistics/).</t>
  </si>
  <si>
    <t>31.03.2023</t>
  </si>
  <si>
    <t>Ārvalstu apdrošināšanas sabiedrību filiāļu parakstītās bruto prēmijas, tūkst. euro, t.sk.</t>
  </si>
  <si>
    <r>
      <t xml:space="preserve">Ārvalstu apdrošināšanas sabiedrību filiāļu izmaksātās bruto atlīdzības, tūkst. </t>
    </r>
    <r>
      <rPr>
        <i/>
        <sz val="9"/>
        <rFont val="Times New Roman"/>
        <family val="1"/>
        <charset val="186"/>
      </rPr>
      <t>euro</t>
    </r>
    <r>
      <rPr>
        <sz val="9"/>
        <rFont val="Times New Roman"/>
        <family val="1"/>
        <charset val="186"/>
      </rPr>
      <t>, t.sk.</t>
    </r>
  </si>
  <si>
    <t>2023. gada 1 ceturksnī</t>
  </si>
  <si>
    <t>1 quarter 2023</t>
  </si>
  <si>
    <t>Annex 4</t>
  </si>
  <si>
    <t xml:space="preserve"> Annex 7</t>
  </si>
  <si>
    <t xml:space="preserve"> Annex 8</t>
  </si>
  <si>
    <t>Gross claims paid, incl.</t>
  </si>
  <si>
    <t>9. pielikums / Annex 9</t>
  </si>
  <si>
    <t xml:space="preserve">Dzīvības apdrošināšanas sabiedrību galveno darbības raksturojošo rādītāju datos (4. pielikums), kā arī nedzīvības apdrošināšanas sabiedrību galveno darbības raksturojošo rādītāju datos (6. pielikums) netiek iekļauti Latvijas Republikā reģistrēto ārvalstu apdrošināšanas sabiedrību filiāļu dati. </t>
  </si>
  <si>
    <t xml:space="preserve">The key performance indicators for life insurance companies (Annex 4), as well as key performance indicators for non-life insurance undertakings (Annex 6) do not include data of branches of foreign insurance companies registered in the Republic of Latvia. </t>
  </si>
  <si>
    <t xml:space="preserve">    4. Dzīvības apdrošināšanas sabiedrību darbības rādītāji</t>
  </si>
  <si>
    <t xml:space="preserve">    5. Nedzīvības apdrošināšanas sabiedrību parakstītās bruto prēmijas un izmaksātās bruto atlīdzības</t>
  </si>
  <si>
    <t xml:space="preserve">    6. Nedzīvības apdrošināšanas sabiedrību darbības rādītāji</t>
  </si>
  <si>
    <t xml:space="preserve"> 7. Latvijā darbojošos ārvalstu dzīvības apdrošinātāju filiāļu parakstītās bruto prēmijas un izmaksātās bruto atlīdzības</t>
  </si>
  <si>
    <t>The list of insurance companies and branches of foreign insurance companies of Member States operating in Latvia as of the last day of reporting quarter (including LEI codes), whose data are compiled for the publication, is presented in Annex 9. The LEI code - the Legal Entity Identifier, which is assigned by local operating units accredited by the Global Legal Entity Identifier Foundation.</t>
  </si>
  <si>
    <t xml:space="preserve">    4. Performance Indicators for Life Insurance Companies   </t>
  </si>
  <si>
    <t xml:space="preserve">    5. Gross Premiums Written and Gross Claims Paid by Non-life Insurance Companies</t>
  </si>
  <si>
    <t xml:space="preserve">    6. Performance Indicators for Non-life Insurance Companies</t>
  </si>
  <si>
    <t xml:space="preserve"> 7. Gross Premiums Written and Gross Claims Paid by Branches of Foreign Life Insurance Companies operating in Latvia</t>
  </si>
  <si>
    <t xml:space="preserve"> 8. Latvijā darbojošos ārvalstu nedzīvības apdrošinātāju filiāļu parakstītās bruto prēmijas un izmaksātās bruto atlīdzības</t>
  </si>
  <si>
    <t xml:space="preserve"> 9. pielikumā sniegts pārskata ceturkšņa pēdējā dienā Latvijā darbojošos apdrošināšanas sabiedrību un dalībvalstu apdrošināšanas filiāļu saraksts (t.sk. LEI kodi), kuru sniegtie dati ir apkopoti publikācijā. LEI kods - Juridiskās personas identifikators, ko piešķir Globālo juridisko personu identifikatoru fonda akreditētās iestādes.</t>
  </si>
  <si>
    <t xml:space="preserve"> 8. Gross Premiums Written and Gross Claims Paid by  Branches of Foreign Non-life Insurance Companies operating in Latvia</t>
  </si>
  <si>
    <t>Aktīvi, tūkst. euro</t>
  </si>
  <si>
    <t>Ieguldījumi, tūkst. euro</t>
  </si>
  <si>
    <t xml:space="preserve">Assets,  in thousands of euro </t>
  </si>
  <si>
    <t>Investment, in thousands of euro</t>
  </si>
  <si>
    <t>Izmatojamais pašu kapitāls maksātspējas prasību izpildei, tūkst. euro</t>
  </si>
  <si>
    <t>Gross premiums written by foreign insurance companies' branches, in thousands of euro</t>
  </si>
  <si>
    <t>Gross claims paid by foreign insurance companies' branches, in thousands of euro</t>
  </si>
  <si>
    <t xml:space="preserve">Apdrošināšanas sabiedrību darbības rādītāji, t.i. aktīvi, ieguldījumi un maksātspējas kapitāla prasības izpildes rādītāja aprēķina galvenās pozīcijas, saskaņā ar ES regulu, tiek atspoguļoti pielikumos Nr.4 un 6. </t>
  </si>
  <si>
    <t xml:space="preserve">The performance indicators of insurance companies, i.e. assets, investments and the main positions of Solvency indicator calculation, in accordance with the EU Regulation, are presented in Annexes 4 and 6. </t>
  </si>
  <si>
    <t>2023. gada 2 ceturkšņos</t>
  </si>
  <si>
    <t>2 quarters 2023</t>
  </si>
  <si>
    <t>30.06.2023</t>
  </si>
  <si>
    <r>
      <rPr>
        <vertAlign val="superscript"/>
        <sz val="8"/>
        <rFont val="Times New Roman"/>
        <family val="1"/>
        <charset val="186"/>
      </rPr>
      <t>1</t>
    </r>
    <r>
      <rPr>
        <sz val="8"/>
        <rFont val="Times New Roman"/>
        <family val="1"/>
        <charset val="186"/>
      </rPr>
      <t xml:space="preserve"> Sākot ar 2023.g. 1. cet. dati apkopoti saskaņā ar uzraudzības pārskatiem (Maksātspēja II). Iepriekš dati tika apkopoti no peļņas vai zaudējumu aprēķina.</t>
    </r>
  </si>
  <si>
    <r>
      <rPr>
        <vertAlign val="superscript"/>
        <sz val="8"/>
        <rFont val="Times New Roman"/>
        <family val="1"/>
        <charset val="186"/>
      </rPr>
      <t xml:space="preserve">1 </t>
    </r>
    <r>
      <rPr>
        <sz val="8"/>
        <rFont val="Times New Roman"/>
        <family val="1"/>
        <charset val="186"/>
      </rPr>
      <t>Beginning Q1 2023 data are aggregated according to supervisory reports (Solvency II). Previously data were aggregated according to the profit and loss account.</t>
    </r>
  </si>
  <si>
    <r>
      <rPr>
        <vertAlign val="superscript"/>
        <sz val="8"/>
        <rFont val="Times New Roman"/>
        <family val="1"/>
        <charset val="186"/>
      </rPr>
      <t>2</t>
    </r>
    <r>
      <rPr>
        <sz val="8"/>
        <rFont val="Times New Roman"/>
        <family val="1"/>
        <charset val="186"/>
      </rPr>
      <t xml:space="preserve"> Maksātspējas rādītājs (%) =  Izmatojamais pašu kapitāls maksātspējas prasību izpildei/Maksātspējas kapitāla prasība
</t>
    </r>
  </si>
  <si>
    <r>
      <rPr>
        <vertAlign val="superscript"/>
        <sz val="8"/>
        <rFont val="Times New Roman"/>
        <family val="1"/>
        <charset val="186"/>
      </rPr>
      <t>2</t>
    </r>
    <r>
      <rPr>
        <sz val="8"/>
        <rFont val="Times New Roman"/>
        <family val="1"/>
      </rPr>
      <t xml:space="preserve"> Solvency ratio (%) = Eligible own funds for the solvency capital requirement/Solvency capital requirement</t>
    </r>
  </si>
  <si>
    <t>Tehniskās rezerves, bruto, tūkst. euro</t>
  </si>
  <si>
    <r>
      <t>Maksātspējas rādītājs</t>
    </r>
    <r>
      <rPr>
        <vertAlign val="superscript"/>
        <sz val="9"/>
        <rFont val="Times New Roman"/>
        <family val="1"/>
        <charset val="186"/>
      </rPr>
      <t>2</t>
    </r>
    <r>
      <rPr>
        <sz val="9"/>
        <rFont val="Times New Roman"/>
        <family val="1"/>
      </rPr>
      <t>, %</t>
    </r>
  </si>
  <si>
    <r>
      <t>Solvency ratio</t>
    </r>
    <r>
      <rPr>
        <vertAlign val="superscript"/>
        <sz val="9"/>
        <rFont val="Times New Roman"/>
        <family val="1"/>
        <charset val="186"/>
      </rPr>
      <t>2</t>
    </r>
    <r>
      <rPr>
        <sz val="9"/>
        <rFont val="Times New Roman"/>
        <family val="1"/>
      </rPr>
      <t>, %</t>
    </r>
  </si>
  <si>
    <t>Gross technical provisions, in thousands of euro</t>
  </si>
  <si>
    <r>
      <t>Pārapdrošinātāju daļa piekritušajās atlīdzību prasībās, bruto</t>
    </r>
    <r>
      <rPr>
        <vertAlign val="superscript"/>
        <sz val="9"/>
        <color rgb="FF000000"/>
        <rFont val="Times New Roman"/>
        <family val="1"/>
        <charset val="186"/>
      </rPr>
      <t>1</t>
    </r>
    <r>
      <rPr>
        <sz val="9"/>
        <color rgb="FF000000"/>
        <rFont val="Times New Roman"/>
        <family val="1"/>
        <charset val="186"/>
      </rPr>
      <t>, %</t>
    </r>
  </si>
  <si>
    <r>
      <t>Reinsurers' share in gross claims incurred</t>
    </r>
    <r>
      <rPr>
        <vertAlign val="superscript"/>
        <sz val="9"/>
        <color rgb="FF000000"/>
        <rFont val="Times New Roman"/>
        <family val="1"/>
        <charset val="186"/>
      </rPr>
      <t>1</t>
    </r>
    <r>
      <rPr>
        <sz val="9"/>
        <color rgb="FF000000"/>
        <rFont val="Times New Roman"/>
        <family val="1"/>
        <charset val="186"/>
      </rPr>
      <t>, %</t>
    </r>
  </si>
  <si>
    <r>
      <t>Tehniskās rezerves, bruto, tūkst.</t>
    </r>
    <r>
      <rPr>
        <i/>
        <sz val="9"/>
        <rFont val="Times New Roman"/>
        <family val="1"/>
        <charset val="186"/>
      </rPr>
      <t xml:space="preserve"> </t>
    </r>
    <r>
      <rPr>
        <sz val="9"/>
        <rFont val="Times New Roman"/>
        <family val="1"/>
        <charset val="186"/>
      </rPr>
      <t>euro</t>
    </r>
  </si>
  <si>
    <t>2023. gada 3 ceturkšņos</t>
  </si>
  <si>
    <t>3 quarters 2023</t>
  </si>
  <si>
    <t>30.09.2023</t>
  </si>
  <si>
    <r>
      <t>Earned net premiums</t>
    </r>
    <r>
      <rPr>
        <vertAlign val="superscript"/>
        <sz val="9"/>
        <rFont val="Times New Roman"/>
        <family val="1"/>
        <charset val="186"/>
      </rPr>
      <t>1</t>
    </r>
    <r>
      <rPr>
        <sz val="9"/>
        <rFont val="Times New Roman"/>
        <family val="1"/>
      </rPr>
      <t>, in thousands of euro</t>
    </r>
  </si>
  <si>
    <r>
      <t>Reinsurers' share in gross premiums written</t>
    </r>
    <r>
      <rPr>
        <vertAlign val="superscript"/>
        <sz val="9"/>
        <rFont val="Times New Roman"/>
        <family val="1"/>
        <charset val="186"/>
      </rPr>
      <t>1</t>
    </r>
    <r>
      <rPr>
        <sz val="9"/>
        <rFont val="Times New Roman"/>
        <family val="1"/>
      </rPr>
      <t>, %</t>
    </r>
  </si>
  <si>
    <r>
      <t>Net claims incurred</t>
    </r>
    <r>
      <rPr>
        <vertAlign val="superscript"/>
        <sz val="9"/>
        <rFont val="Times New Roman"/>
        <family val="1"/>
        <charset val="186"/>
      </rPr>
      <t>1</t>
    </r>
    <r>
      <rPr>
        <sz val="9"/>
        <rFont val="Times New Roman"/>
        <family val="1"/>
      </rPr>
      <t>, in thousands of euro</t>
    </r>
  </si>
  <si>
    <r>
      <t>Nopelnītās prēmijas</t>
    </r>
    <r>
      <rPr>
        <vertAlign val="superscript"/>
        <sz val="9"/>
        <rFont val="Times New Roman"/>
        <family val="1"/>
        <charset val="186"/>
      </rPr>
      <t>1</t>
    </r>
    <r>
      <rPr>
        <sz val="9"/>
        <rFont val="Times New Roman"/>
        <family val="1"/>
      </rPr>
      <t>, neto, tūkst. euro</t>
    </r>
  </si>
  <si>
    <r>
      <t>Pārapdrošinātāju daļa parakstītajās prēmijās</t>
    </r>
    <r>
      <rPr>
        <vertAlign val="superscript"/>
        <sz val="9"/>
        <rFont val="Times New Roman"/>
        <family val="1"/>
        <charset val="186"/>
      </rPr>
      <t>1</t>
    </r>
    <r>
      <rPr>
        <sz val="9"/>
        <rFont val="Times New Roman"/>
        <family val="1"/>
      </rPr>
      <t>, bruto, %</t>
    </r>
  </si>
  <si>
    <r>
      <t>Piekritušās atlīdzību prasības</t>
    </r>
    <r>
      <rPr>
        <vertAlign val="superscript"/>
        <sz val="9"/>
        <rFont val="Times New Roman"/>
        <family val="1"/>
        <charset val="186"/>
      </rPr>
      <t>1</t>
    </r>
    <r>
      <rPr>
        <sz val="9"/>
        <rFont val="Times New Roman"/>
        <family val="1"/>
      </rPr>
      <t>, neto, tūkst.</t>
    </r>
    <r>
      <rPr>
        <sz val="9"/>
        <rFont val="Times New Roman"/>
        <family val="1"/>
        <charset val="186"/>
      </rPr>
      <t xml:space="preserve"> euro</t>
    </r>
  </si>
  <si>
    <t xml:space="preserve">           accident insurance </t>
  </si>
  <si>
    <t xml:space="preserve">       accident insurance</t>
  </si>
  <si>
    <t>2023. gada 4 ceturkšņos</t>
  </si>
  <si>
    <t>4 quarters 2023</t>
  </si>
  <si>
    <t>Gyvybes draudimo UAB "SB draudimas" Latvijas filiāle (Lietuva)</t>
  </si>
  <si>
    <t>549300EOIPME5OPE8U19</t>
  </si>
  <si>
    <t>2023. gada 31. decembrī darbojošos apdrošinātāju saraksts / List of Insurance Companies Operating on 31 December 2023</t>
  </si>
  <si>
    <t>31.12.2023</t>
  </si>
  <si>
    <t>2023. gada 4 ceturkšņos*</t>
  </si>
  <si>
    <t>4 quarters 2023*</t>
  </si>
  <si>
    <t>* Dati ir koriģēti.</t>
  </si>
  <si>
    <t>* Data are corrected.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</si>
</sst>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64" formatCode="_-* #,##0;[Red]\-* #,##0;_-* &quot;0&quot;;_-@"/>
    <numFmt numFmtId="165" formatCode="#,##0.0"/>
    <numFmt numFmtId="166" formatCode="0.0"/>
    <numFmt numFmtId="167" formatCode="#,##0.0_ ;[Red]\-#,##0.0\ "/>
    <numFmt numFmtId="168" formatCode="#,##0.0;\-#,##0.0;0.0"/>
    <numFmt numFmtId="169" formatCode="#,##0.000"/>
    <numFmt numFmtId="170" formatCode="#,##0.0000"/>
    <numFmt numFmtId="171" formatCode="#,##0.000000"/>
    <numFmt numFmtId="172" formatCode="#,##0;\-#,##0;0"/>
    <numFmt numFmtId="173" formatCode="#,##0.00;\-#,##0.00;0.00"/>
    <numFmt numFmtId="174" formatCode="0.000"/>
    <numFmt numFmtId="175" formatCode="#,##0.00000"/>
    <numFmt numFmtId="176" formatCode="#,##0.0000000"/>
    <numFmt numFmtId="177" formatCode="0.000000"/>
  </numFmts>
  <fonts count="41" x14ac:knownFonts="1">
    <font>
      <sz val="10"/>
      <name val="Arial"/>
      <charset val="186"/>
    </font>
    <font>
      <sz val="10"/>
      <name val="Arial"/>
      <family val="2"/>
      <charset val="186"/>
    </font>
    <font>
      <sz val="9"/>
      <name val="Times New Roman"/>
      <family val="1"/>
    </font>
    <font>
      <sz val="9"/>
      <color indexed="8"/>
      <name val="Times New Roman"/>
      <family val="1"/>
    </font>
    <font>
      <sz val="9"/>
      <name val="Times New Roman"/>
      <family val="1"/>
      <charset val="186"/>
    </font>
    <font>
      <sz val="10"/>
      <name val="Times New Roman"/>
      <family val="1"/>
      <charset val="186"/>
    </font>
    <font>
      <b/>
      <sz val="9"/>
      <name val="Times New Roman"/>
      <family val="1"/>
    </font>
    <font>
      <b/>
      <sz val="9"/>
      <name val="Times New Roman"/>
      <family val="1"/>
      <charset val="186"/>
    </font>
    <font>
      <b/>
      <sz val="11"/>
      <name val="Times New Roman"/>
      <family val="1"/>
    </font>
    <font>
      <sz val="8"/>
      <name val="Times New Roman"/>
      <family val="1"/>
    </font>
    <font>
      <b/>
      <sz val="10"/>
      <name val="Times New Roman"/>
      <family val="1"/>
      <charset val="186"/>
    </font>
    <font>
      <b/>
      <sz val="12"/>
      <name val="Times New Roman"/>
      <family val="1"/>
      <charset val="186"/>
    </font>
    <font>
      <sz val="10"/>
      <name val="Arial"/>
      <family val="2"/>
      <charset val="186"/>
    </font>
    <font>
      <sz val="8"/>
      <name val="Times New Roman"/>
      <family val="1"/>
      <charset val="186"/>
    </font>
    <font>
      <sz val="9"/>
      <color indexed="8"/>
      <name val="Times New Roman"/>
      <family val="1"/>
      <charset val="186"/>
    </font>
    <font>
      <vertAlign val="superscript"/>
      <sz val="8"/>
      <name val="Times New Roman"/>
      <family val="1"/>
      <charset val="186"/>
    </font>
    <font>
      <b/>
      <sz val="11"/>
      <name val="Times New Roman"/>
      <family val="1"/>
      <charset val="186"/>
    </font>
    <font>
      <vertAlign val="superscript"/>
      <sz val="9"/>
      <name val="Times New Roman"/>
      <family val="1"/>
      <charset val="186"/>
    </font>
    <font>
      <sz val="10"/>
      <color indexed="10"/>
      <name val="Times New Roman"/>
      <family val="1"/>
      <charset val="186"/>
    </font>
    <font>
      <sz val="14"/>
      <color indexed="10"/>
      <name val="Times New Roman"/>
      <family val="1"/>
      <charset val="186"/>
    </font>
    <font>
      <sz val="8"/>
      <name val="Arial"/>
      <family val="2"/>
      <charset val="186"/>
    </font>
    <font>
      <b/>
      <sz val="12"/>
      <name val="Times New Roman"/>
      <family val="1"/>
    </font>
    <font>
      <sz val="9"/>
      <color indexed="10"/>
      <name val="Times New Roman"/>
      <family val="1"/>
      <charset val="186"/>
    </font>
    <font>
      <vertAlign val="superscript"/>
      <sz val="8"/>
      <name val="Times New Roman"/>
      <family val="1"/>
    </font>
    <font>
      <i/>
      <sz val="9"/>
      <name val="Times New Roman"/>
      <family val="1"/>
      <charset val="186"/>
    </font>
    <font>
      <b/>
      <i/>
      <sz val="11"/>
      <name val="Times New Roman"/>
      <family val="1"/>
      <charset val="186"/>
    </font>
    <font>
      <sz val="11"/>
      <name val="Times New Roman"/>
      <family val="1"/>
      <charset val="186"/>
    </font>
    <font>
      <sz val="12"/>
      <name val="Times New Roman"/>
      <family val="1"/>
      <charset val="186"/>
    </font>
    <font>
      <sz val="9"/>
      <name val="Arial"/>
      <family val="2"/>
      <charset val="186"/>
    </font>
    <font>
      <sz val="11"/>
      <name val="Times New Roman"/>
      <family val="1"/>
    </font>
    <font>
      <sz val="8"/>
      <name val="Arial"/>
      <family val="2"/>
      <charset val="186"/>
    </font>
    <font>
      <sz val="11"/>
      <name val="Arial"/>
      <family val="2"/>
      <charset val="186"/>
    </font>
    <font>
      <sz val="9"/>
      <color rgb="FF000000"/>
      <name val="Times New Roman"/>
      <family val="1"/>
      <charset val="186"/>
    </font>
    <font>
      <sz val="9"/>
      <color rgb="FFFF0000"/>
      <name val="Times New Roman"/>
      <family val="1"/>
      <charset val="186"/>
    </font>
    <font>
      <sz val="11"/>
      <color rgb="FF000000"/>
      <name val="Times New Roman"/>
      <family val="1"/>
    </font>
    <font>
      <b/>
      <sz val="9"/>
      <color rgb="FF000000"/>
      <name val="Times New Roman"/>
      <family val="1"/>
      <charset val="186"/>
    </font>
    <font>
      <b/>
      <sz val="11"/>
      <color rgb="FF000000"/>
      <name val="Times New Roman"/>
      <family val="1"/>
    </font>
    <font>
      <sz val="11"/>
      <color rgb="FF000000"/>
      <name val="Times New Roman"/>
      <family val="1"/>
      <charset val="186"/>
    </font>
    <font>
      <sz val="9"/>
      <color rgb="FF000000"/>
      <name val="Times New Roman"/>
      <family val="1"/>
      <charset val="186"/>
    </font>
    <font>
      <vertAlign val="superscript"/>
      <sz val="9"/>
      <color rgb="FF000000"/>
      <name val="Times New Roman"/>
      <family val="1"/>
      <charset val="186"/>
    </font>
    <font>
      <sz val="8"/>
      <color rgb="FF003336"/>
      <name val="Open Sans"/>
      <charset val="186"/>
    </font>
  </fonts>
  <fills count="12">
    <fill>
      <patternFill patternType="none"/>
    </fill>
    <fill>
      <patternFill patternType="gray125"/>
    </fill>
    <fill>
      <patternFill patternType="solid">
        <fgColor indexed="22"/>
        <bgColor indexed="64"/>
      </patternFill>
    </fill>
    <fill>
      <patternFill patternType="solid">
        <fgColor theme="4" tint="0.59999389629810485"/>
        <bgColor indexed="64"/>
      </patternFill>
    </fill>
    <fill>
      <patternFill patternType="solid">
        <fgColor theme="0" tint="-0.249977111117893"/>
        <bgColor indexed="64"/>
      </patternFill>
    </fill>
    <fill>
      <patternFill patternType="solid">
        <fgColor rgb="FFC0C0C0"/>
        <bgColor indexed="64"/>
      </patternFill>
    </fill>
    <fill>
      <patternFill patternType="solid">
        <fgColor theme="0"/>
        <bgColor indexed="64"/>
      </patternFill>
    </fill>
    <fill>
      <patternFill patternType="solid">
        <fgColor rgb="FFFFFFFF"/>
        <bgColor rgb="FFFFFFFF"/>
      </patternFill>
    </fill>
    <fill>
      <patternFill patternType="solid">
        <fgColor rgb="FFCCCCCC"/>
        <bgColor rgb="FFFFFFFF"/>
      </patternFill>
    </fill>
    <fill>
      <patternFill patternType="solid">
        <fgColor rgb="FFC0C0C0"/>
        <bgColor rgb="FFFFFFFF"/>
      </patternFill>
    </fill>
    <fill>
      <patternFill patternType="solid">
        <fgColor theme="0" tint="-0.14999847407452621"/>
        <bgColor indexed="64"/>
      </patternFill>
    </fill>
    <fill>
      <patternFill patternType="solid">
        <fgColor theme="0" tint="-0.14999847407452621"/>
        <bgColor rgb="FFFFFFFF"/>
      </patternFill>
    </fill>
  </fills>
  <borders count="1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medium">
        <color indexed="64"/>
      </bottom>
      <diagonal/>
    </border>
    <border>
      <left/>
      <right/>
      <top style="medium">
        <color indexed="64"/>
      </top>
      <bottom/>
      <diagonal/>
    </border>
    <border>
      <left style="thin">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style="medium">
        <color indexed="64"/>
      </left>
      <right/>
      <top/>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bottom style="thin">
        <color indexed="64"/>
      </bottom>
      <diagonal/>
    </border>
    <border>
      <left style="thin">
        <color indexed="64"/>
      </left>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top style="medium">
        <color rgb="FF000000"/>
      </top>
      <bottom style="medium">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medium">
        <color rgb="FF000000"/>
      </top>
      <bottom style="thin">
        <color rgb="FF000000"/>
      </bottom>
      <diagonal/>
    </border>
    <border>
      <left style="thin">
        <color rgb="FF000000"/>
      </left>
      <right style="thin">
        <color rgb="FF000000"/>
      </right>
      <top style="thin">
        <color rgb="FF000000"/>
      </top>
      <bottom style="medium">
        <color indexed="64"/>
      </bottom>
      <diagonal/>
    </border>
    <border>
      <left style="thin">
        <color indexed="64"/>
      </left>
      <right/>
      <top style="medium">
        <color rgb="FF000000"/>
      </top>
      <bottom style="thin">
        <color rgb="FF000000"/>
      </bottom>
      <diagonal/>
    </border>
    <border>
      <left style="thin">
        <color indexed="64"/>
      </left>
      <right/>
      <top style="thin">
        <color rgb="FF000000"/>
      </top>
      <bottom style="medium">
        <color indexed="64"/>
      </bottom>
      <diagonal/>
    </border>
    <border>
      <left style="thin">
        <color indexed="64"/>
      </left>
      <right/>
      <top style="thin">
        <color rgb="FF000000"/>
      </top>
      <bottom style="medium">
        <color rgb="FF000000"/>
      </bottom>
      <diagonal/>
    </border>
    <border>
      <left/>
      <right/>
      <top style="medium">
        <color rgb="FF000000"/>
      </top>
      <bottom style="thin">
        <color rgb="FFEBEBEB"/>
      </bottom>
      <diagonal/>
    </border>
    <border>
      <left style="thin">
        <color indexed="64"/>
      </left>
      <right/>
      <top style="thin">
        <color rgb="FF000000"/>
      </top>
      <bottom style="thin">
        <color rgb="FF000000"/>
      </bottom>
      <diagonal/>
    </border>
    <border>
      <left style="thin">
        <color indexed="64"/>
      </left>
      <right/>
      <top style="thin">
        <color rgb="FFEBEBEB"/>
      </top>
      <bottom style="thin">
        <color rgb="FF000000"/>
      </bottom>
      <diagonal/>
    </border>
    <border>
      <left style="thin">
        <color indexed="64"/>
      </left>
      <right/>
      <top/>
      <bottom style="thin">
        <color rgb="FF000000"/>
      </bottom>
      <diagonal/>
    </border>
    <border>
      <left style="thin">
        <color rgb="FF000000"/>
      </left>
      <right/>
      <top style="thin">
        <color rgb="FF000000"/>
      </top>
      <bottom style="medium">
        <color indexed="64"/>
      </bottom>
      <diagonal/>
    </border>
    <border>
      <left style="thin">
        <color rgb="FF000000"/>
      </left>
      <right/>
      <top style="thin">
        <color rgb="FF000000"/>
      </top>
      <bottom style="thin">
        <color rgb="FF000000"/>
      </bottom>
      <diagonal/>
    </border>
    <border>
      <left style="thin">
        <color indexed="64"/>
      </left>
      <right/>
      <top style="medium">
        <color rgb="FF000000"/>
      </top>
      <bottom style="thin">
        <color rgb="FFEBEBEB"/>
      </bottom>
      <diagonal/>
    </border>
    <border>
      <left style="thin">
        <color rgb="FF000000"/>
      </left>
      <right/>
      <top style="thin">
        <color rgb="FF000000"/>
      </top>
      <bottom style="medium">
        <color rgb="FF000000"/>
      </bottom>
      <diagonal/>
    </border>
    <border>
      <left/>
      <right/>
      <top/>
      <bottom style="medium">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indexed="64"/>
      </right>
      <top style="medium">
        <color rgb="FF000000"/>
      </top>
      <bottom style="thin">
        <color rgb="FF000000"/>
      </bottom>
      <diagonal/>
    </border>
    <border>
      <left style="thin">
        <color rgb="FF000000"/>
      </left>
      <right style="thin">
        <color indexed="64"/>
      </right>
      <top style="thin">
        <color rgb="FF000000"/>
      </top>
      <bottom style="medium">
        <color indexed="64"/>
      </bottom>
      <diagonal/>
    </border>
    <border>
      <left style="thin">
        <color rgb="FF000000"/>
      </left>
      <right style="thin">
        <color indexed="64"/>
      </right>
      <top/>
      <bottom/>
      <diagonal/>
    </border>
    <border>
      <left style="thin">
        <color indexed="64"/>
      </left>
      <right/>
      <top style="thin">
        <color rgb="FF000000"/>
      </top>
      <bottom style="thin">
        <color indexed="64"/>
      </bottom>
      <diagonal/>
    </border>
    <border>
      <left style="thin">
        <color indexed="64"/>
      </left>
      <right/>
      <top style="thin">
        <color rgb="FF000000"/>
      </top>
      <bottom/>
      <diagonal/>
    </border>
    <border>
      <left style="medium">
        <color indexed="64"/>
      </left>
      <right/>
      <top style="thin">
        <color indexed="64"/>
      </top>
      <bottom style="medium">
        <color indexed="64"/>
      </bottom>
      <diagonal/>
    </border>
    <border>
      <left style="thin">
        <color rgb="FF000000"/>
      </left>
      <right style="thin">
        <color indexed="64"/>
      </right>
      <top style="thin">
        <color indexed="64"/>
      </top>
      <bottom style="thin">
        <color indexed="64"/>
      </bottom>
      <diagonal/>
    </border>
    <border>
      <left/>
      <right/>
      <top style="thin">
        <color rgb="FFEBEBEB"/>
      </top>
      <bottom/>
      <diagonal/>
    </border>
    <border>
      <left/>
      <right style="medium">
        <color indexed="64"/>
      </right>
      <top/>
      <bottom style="medium">
        <color indexed="64"/>
      </bottom>
      <diagonal/>
    </border>
    <border>
      <left/>
      <right style="medium">
        <color rgb="FF000000"/>
      </right>
      <top style="medium">
        <color rgb="FF000000"/>
      </top>
      <bottom style="medium">
        <color rgb="FF000000"/>
      </bottom>
      <diagonal/>
    </border>
    <border>
      <left/>
      <right style="medium">
        <color indexed="64"/>
      </right>
      <top style="medium">
        <color indexed="64"/>
      </top>
      <bottom style="thin">
        <color indexed="64"/>
      </bottom>
      <diagonal/>
    </border>
    <border>
      <left style="thin">
        <color indexed="64"/>
      </left>
      <right/>
      <top style="medium">
        <color indexed="64"/>
      </top>
      <bottom style="thin">
        <color rgb="FF000000"/>
      </bottom>
      <diagonal/>
    </border>
    <border>
      <left style="thin">
        <color rgb="FF000000"/>
      </left>
      <right/>
      <top style="thin">
        <color rgb="FFEBEBEB"/>
      </top>
      <bottom style="thin">
        <color rgb="FF000000"/>
      </bottom>
      <diagonal/>
    </border>
    <border>
      <left style="thin">
        <color rgb="FF000000"/>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rgb="FF000000"/>
      </right>
      <top style="medium">
        <color rgb="FF000000"/>
      </top>
      <bottom style="thin">
        <color rgb="FF000000"/>
      </bottom>
      <diagonal/>
    </border>
    <border>
      <left/>
      <right style="medium">
        <color rgb="FF000000"/>
      </right>
      <top style="thin">
        <color rgb="FF000000"/>
      </top>
      <bottom style="medium">
        <color rgb="FF000000"/>
      </bottom>
      <diagonal/>
    </border>
    <border>
      <left/>
      <right style="medium">
        <color rgb="FF000000"/>
      </right>
      <top style="thin">
        <color rgb="FF000000"/>
      </top>
      <bottom style="thin">
        <color rgb="FF000000"/>
      </bottom>
      <diagonal/>
    </border>
    <border>
      <left/>
      <right style="medium">
        <color rgb="FF000000"/>
      </right>
      <top style="thin">
        <color rgb="FFEBEBEB"/>
      </top>
      <bottom style="thin">
        <color rgb="FF000000"/>
      </bottom>
      <diagonal/>
    </border>
    <border>
      <left/>
      <right style="medium">
        <color rgb="FF000000"/>
      </right>
      <top style="thin">
        <color rgb="FF000000"/>
      </top>
      <bottom style="medium">
        <color indexed="64"/>
      </bottom>
      <diagonal/>
    </border>
    <border>
      <left/>
      <right style="medium">
        <color rgb="FF000000"/>
      </right>
      <top style="thin">
        <color indexed="64"/>
      </top>
      <bottom style="medium">
        <color indexed="64"/>
      </bottom>
      <diagonal/>
    </border>
    <border>
      <left style="thin">
        <color rgb="FF000000"/>
      </left>
      <right style="thin">
        <color indexed="64"/>
      </right>
      <top style="thin">
        <color rgb="FF000000"/>
      </top>
      <bottom style="medium">
        <color rgb="FF000000"/>
      </bottom>
      <diagonal/>
    </border>
    <border>
      <left/>
      <right style="thin">
        <color indexed="64"/>
      </right>
      <top style="medium">
        <color rgb="FF000000"/>
      </top>
      <bottom style="medium">
        <color rgb="FF000000"/>
      </bottom>
      <diagonal/>
    </border>
    <border>
      <left style="thin">
        <color rgb="FF000000"/>
      </left>
      <right style="thin">
        <color indexed="64"/>
      </right>
      <top style="thin">
        <color rgb="FF000000"/>
      </top>
      <bottom style="thin">
        <color rgb="FF000000"/>
      </bottom>
      <diagonal/>
    </border>
    <border>
      <left style="thin">
        <color rgb="FF000000"/>
      </left>
      <right style="thin">
        <color indexed="64"/>
      </right>
      <top style="thin">
        <color rgb="FFEBEBEB"/>
      </top>
      <bottom style="thin">
        <color rgb="FF000000"/>
      </bottom>
      <diagonal/>
    </border>
    <border>
      <left style="thin">
        <color rgb="FF000000"/>
      </left>
      <right style="thin">
        <color indexed="64"/>
      </right>
      <top style="medium">
        <color indexed="64"/>
      </top>
      <bottom style="thin">
        <color indexed="64"/>
      </bottom>
      <diagonal/>
    </border>
    <border>
      <left style="thin">
        <color rgb="FF000000"/>
      </left>
      <right style="thin">
        <color indexed="64"/>
      </right>
      <top style="thin">
        <color indexed="64"/>
      </top>
      <bottom style="medium">
        <color indexed="64"/>
      </bottom>
      <diagonal/>
    </border>
    <border>
      <left/>
      <right style="medium">
        <color rgb="FF000000"/>
      </right>
      <top/>
      <bottom style="thin">
        <color rgb="FF000000"/>
      </bottom>
      <diagonal/>
    </border>
    <border>
      <left/>
      <right style="medium">
        <color indexed="64"/>
      </right>
      <top style="thin">
        <color rgb="FF000000"/>
      </top>
      <bottom style="thin">
        <color rgb="FF000000"/>
      </bottom>
      <diagonal/>
    </border>
    <border>
      <left style="thin">
        <color rgb="FF000000"/>
      </left>
      <right style="thin">
        <color indexed="64"/>
      </right>
      <top/>
      <bottom style="thin">
        <color rgb="FF000000"/>
      </bottom>
      <diagonal/>
    </border>
    <border>
      <left/>
      <right style="medium">
        <color rgb="FF000000"/>
      </right>
      <top style="thin">
        <color rgb="FF000000"/>
      </top>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thin">
        <color rgb="FF000000"/>
      </left>
      <right style="thin">
        <color indexed="64"/>
      </right>
      <top style="medium">
        <color rgb="FF000000"/>
      </top>
      <bottom style="medium">
        <color rgb="FF000000"/>
      </bottom>
      <diagonal/>
    </border>
    <border>
      <left style="thin">
        <color rgb="FF000000"/>
      </left>
      <right style="thin">
        <color indexed="64"/>
      </right>
      <top/>
      <bottom style="thin">
        <color indexed="64"/>
      </bottom>
      <diagonal/>
    </border>
    <border>
      <left style="thin">
        <color rgb="FF000000"/>
      </left>
      <right style="thin">
        <color indexed="64"/>
      </right>
      <top style="thin">
        <color indexed="64"/>
      </top>
      <bottom/>
      <diagonal/>
    </border>
    <border>
      <left/>
      <right style="medium">
        <color rgb="FF000000"/>
      </right>
      <top style="thin">
        <color rgb="FF000000"/>
      </top>
      <bottom style="thin">
        <color indexed="64"/>
      </bottom>
      <diagonal/>
    </border>
    <border>
      <left style="thin">
        <color rgb="FF000000"/>
      </left>
      <right style="thin">
        <color indexed="64"/>
      </right>
      <top style="thin">
        <color rgb="FF000000"/>
      </top>
      <bottom style="thin">
        <color indexed="64"/>
      </bottom>
      <diagonal/>
    </border>
  </borders>
  <cellStyleXfs count="4">
    <xf numFmtId="0" fontId="0" fillId="0" borderId="0"/>
    <xf numFmtId="164" fontId="1" fillId="0" borderId="0" applyFont="0" applyFill="0" applyBorder="0" applyAlignment="0" applyProtection="0"/>
    <xf numFmtId="0" fontId="12" fillId="0" borderId="0"/>
    <xf numFmtId="0" fontId="1" fillId="0" borderId="0"/>
  </cellStyleXfs>
  <cellXfs count="608">
    <xf numFmtId="0" fontId="0" fillId="0" borderId="0" xfId="0"/>
    <xf numFmtId="3" fontId="4" fillId="0" borderId="1" xfId="0" applyNumberFormat="1" applyFont="1" applyBorder="1" applyAlignment="1">
      <alignment vertical="center"/>
    </xf>
    <xf numFmtId="3" fontId="4" fillId="0" borderId="2" xfId="0" applyNumberFormat="1" applyFont="1" applyBorder="1" applyAlignment="1">
      <alignment vertical="center"/>
    </xf>
    <xf numFmtId="3" fontId="4" fillId="0" borderId="1" xfId="0" applyNumberFormat="1" applyFont="1" applyBorder="1" applyAlignment="1">
      <alignment horizontal="right" vertical="center"/>
    </xf>
    <xf numFmtId="3" fontId="4" fillId="0" borderId="1" xfId="0" applyNumberFormat="1" applyFont="1" applyBorder="1"/>
    <xf numFmtId="0" fontId="4" fillId="0" borderId="0" xfId="0" applyFont="1" applyAlignment="1">
      <alignment horizontal="centerContinuous"/>
    </xf>
    <xf numFmtId="0" fontId="4" fillId="0" borderId="0" xfId="0" applyFont="1"/>
    <xf numFmtId="3" fontId="4" fillId="0" borderId="2" xfId="0" applyNumberFormat="1" applyFont="1" applyBorder="1" applyAlignment="1">
      <alignment horizontal="right" vertical="center"/>
    </xf>
    <xf numFmtId="3" fontId="4" fillId="0" borderId="0" xfId="0" applyNumberFormat="1" applyFont="1"/>
    <xf numFmtId="3" fontId="7" fillId="2" borderId="5" xfId="0" applyNumberFormat="1" applyFont="1" applyFill="1" applyBorder="1" applyAlignment="1">
      <alignment vertical="center"/>
    </xf>
    <xf numFmtId="0" fontId="5" fillId="0" borderId="0" xfId="0" applyFont="1"/>
    <xf numFmtId="3" fontId="4" fillId="0" borderId="1" xfId="0" applyNumberFormat="1" applyFont="1" applyBorder="1" applyAlignment="1">
      <alignment horizontal="right"/>
    </xf>
    <xf numFmtId="165" fontId="4" fillId="0" borderId="1" xfId="0" applyNumberFormat="1" applyFont="1" applyBorder="1" applyAlignment="1">
      <alignment horizontal="right"/>
    </xf>
    <xf numFmtId="0" fontId="5" fillId="0" borderId="0" xfId="0" applyFont="1" applyAlignment="1">
      <alignment horizontal="right"/>
    </xf>
    <xf numFmtId="0" fontId="7" fillId="0" borderId="7" xfId="0" applyFont="1" applyBorder="1" applyAlignment="1">
      <alignment horizontal="left" vertical="center" wrapText="1"/>
    </xf>
    <xf numFmtId="3" fontId="7" fillId="0" borderId="7" xfId="0" applyNumberFormat="1" applyFont="1" applyBorder="1" applyAlignment="1">
      <alignment vertical="center"/>
    </xf>
    <xf numFmtId="3" fontId="7" fillId="0" borderId="0" xfId="0" applyNumberFormat="1" applyFont="1" applyAlignment="1">
      <alignment vertical="center"/>
    </xf>
    <xf numFmtId="0" fontId="4" fillId="0" borderId="9" xfId="0" applyFont="1" applyBorder="1"/>
    <xf numFmtId="0" fontId="7" fillId="0" borderId="0" xfId="0" applyFont="1" applyAlignment="1">
      <alignment horizontal="left" vertical="center" wrapText="1"/>
    </xf>
    <xf numFmtId="3" fontId="4" fillId="0" borderId="2" xfId="0" applyNumberFormat="1" applyFont="1" applyBorder="1"/>
    <xf numFmtId="0" fontId="4" fillId="0" borderId="11" xfId="0" applyFont="1" applyBorder="1" applyAlignment="1">
      <alignment horizontal="center" vertical="top" wrapText="1"/>
    </xf>
    <xf numFmtId="3" fontId="4" fillId="0" borderId="12" xfId="0" applyNumberFormat="1" applyFont="1" applyBorder="1"/>
    <xf numFmtId="3" fontId="4" fillId="0" borderId="14" xfId="0" applyNumberFormat="1" applyFont="1" applyBorder="1" applyAlignment="1">
      <alignment wrapText="1"/>
    </xf>
    <xf numFmtId="3" fontId="4" fillId="0" borderId="14" xfId="0" applyNumberFormat="1" applyFont="1" applyBorder="1" applyAlignment="1">
      <alignment vertical="center"/>
    </xf>
    <xf numFmtId="3" fontId="4" fillId="0" borderId="14" xfId="0" applyNumberFormat="1" applyFont="1" applyBorder="1"/>
    <xf numFmtId="3" fontId="5" fillId="0" borderId="0" xfId="0" applyNumberFormat="1" applyFont="1"/>
    <xf numFmtId="0" fontId="4" fillId="0" borderId="0" xfId="0" applyFont="1" applyAlignment="1">
      <alignment horizontal="right"/>
    </xf>
    <xf numFmtId="0" fontId="14" fillId="0" borderId="13" xfId="0" applyFont="1" applyBorder="1" applyAlignment="1">
      <alignment horizontal="centerContinuous" wrapText="1"/>
    </xf>
    <xf numFmtId="0" fontId="7" fillId="0" borderId="17" xfId="0" applyFont="1" applyBorder="1" applyAlignment="1">
      <alignment horizontal="left" vertical="center" wrapText="1"/>
    </xf>
    <xf numFmtId="0" fontId="7" fillId="0" borderId="8" xfId="0" applyFont="1" applyBorder="1" applyAlignment="1">
      <alignment horizontal="left" vertical="center" wrapText="1"/>
    </xf>
    <xf numFmtId="0" fontId="7" fillId="0" borderId="19" xfId="0" applyFont="1" applyBorder="1"/>
    <xf numFmtId="0" fontId="7" fillId="0" borderId="8" xfId="0" applyFont="1" applyBorder="1"/>
    <xf numFmtId="0" fontId="5" fillId="0" borderId="7" xfId="0" applyFont="1" applyBorder="1"/>
    <xf numFmtId="0" fontId="7" fillId="0" borderId="18" xfId="0" applyFont="1" applyBorder="1"/>
    <xf numFmtId="0" fontId="15" fillId="0" borderId="0" xfId="0" applyFont="1"/>
    <xf numFmtId="0" fontId="4" fillId="0" borderId="4" xfId="0" applyFont="1" applyBorder="1" applyAlignment="1">
      <alignment horizontal="left" vertical="top" wrapText="1"/>
    </xf>
    <xf numFmtId="3" fontId="4" fillId="0" borderId="12" xfId="0" applyNumberFormat="1" applyFont="1" applyBorder="1" applyAlignment="1">
      <alignment vertical="center"/>
    </xf>
    <xf numFmtId="3" fontId="4" fillId="0" borderId="14" xfId="0" applyNumberFormat="1" applyFont="1" applyBorder="1" applyAlignment="1">
      <alignment horizontal="right"/>
    </xf>
    <xf numFmtId="3" fontId="7" fillId="2" borderId="1" xfId="0" applyNumberFormat="1" applyFont="1" applyFill="1" applyBorder="1" applyAlignment="1">
      <alignment horizontal="right"/>
    </xf>
    <xf numFmtId="3" fontId="7" fillId="2" borderId="13" xfId="0" applyNumberFormat="1" applyFont="1" applyFill="1" applyBorder="1" applyAlignment="1">
      <alignment vertical="center"/>
    </xf>
    <xf numFmtId="3" fontId="7" fillId="0" borderId="16" xfId="0" applyNumberFormat="1" applyFont="1" applyBorder="1" applyAlignment="1">
      <alignment vertical="center"/>
    </xf>
    <xf numFmtId="3" fontId="7" fillId="2" borderId="14" xfId="0" applyNumberFormat="1" applyFont="1" applyFill="1" applyBorder="1" applyAlignment="1">
      <alignment vertical="center"/>
    </xf>
    <xf numFmtId="165" fontId="4" fillId="0" borderId="14" xfId="0" applyNumberFormat="1" applyFont="1" applyBorder="1" applyAlignment="1">
      <alignment horizontal="right"/>
    </xf>
    <xf numFmtId="3" fontId="4" fillId="0" borderId="20" xfId="0" applyNumberFormat="1" applyFont="1" applyBorder="1" applyAlignment="1">
      <alignment horizontal="right"/>
    </xf>
    <xf numFmtId="0" fontId="5" fillId="0" borderId="16" xfId="0" applyFont="1" applyBorder="1"/>
    <xf numFmtId="3" fontId="4" fillId="0" borderId="20" xfId="0" applyNumberFormat="1" applyFont="1" applyBorder="1" applyAlignment="1">
      <alignment vertical="center"/>
    </xf>
    <xf numFmtId="3" fontId="4" fillId="0" borderId="13" xfId="0" applyNumberFormat="1" applyFont="1" applyBorder="1"/>
    <xf numFmtId="0" fontId="10" fillId="0" borderId="0" xfId="0" applyFont="1"/>
    <xf numFmtId="0" fontId="7" fillId="0" borderId="0" xfId="0" applyFont="1"/>
    <xf numFmtId="3" fontId="6" fillId="2" borderId="5" xfId="0" applyNumberFormat="1" applyFont="1" applyFill="1" applyBorder="1" applyAlignment="1">
      <alignment vertical="center"/>
    </xf>
    <xf numFmtId="3" fontId="2" fillId="0" borderId="1" xfId="0" applyNumberFormat="1" applyFont="1" applyBorder="1"/>
    <xf numFmtId="3" fontId="2" fillId="0" borderId="2" xfId="0" applyNumberFormat="1" applyFont="1" applyBorder="1"/>
    <xf numFmtId="3" fontId="4" fillId="0" borderId="15" xfId="0" applyNumberFormat="1" applyFont="1" applyBorder="1"/>
    <xf numFmtId="3" fontId="18" fillId="0" borderId="0" xfId="0" applyNumberFormat="1" applyFont="1"/>
    <xf numFmtId="0" fontId="19" fillId="0" borderId="0" xfId="0" applyFont="1"/>
    <xf numFmtId="3" fontId="4" fillId="0" borderId="22" xfId="0" applyNumberFormat="1" applyFont="1" applyBorder="1" applyAlignment="1">
      <alignment vertical="center"/>
    </xf>
    <xf numFmtId="3" fontId="7" fillId="2" borderId="12" xfId="0" applyNumberFormat="1" applyFont="1" applyFill="1" applyBorder="1" applyAlignment="1">
      <alignment vertical="center"/>
    </xf>
    <xf numFmtId="3" fontId="7" fillId="2" borderId="15" xfId="0" applyNumberFormat="1" applyFont="1" applyFill="1" applyBorder="1" applyAlignment="1">
      <alignment vertical="center"/>
    </xf>
    <xf numFmtId="3" fontId="5" fillId="0" borderId="7" xfId="0" applyNumberFormat="1" applyFont="1" applyBorder="1"/>
    <xf numFmtId="3" fontId="4" fillId="0" borderId="11" xfId="0" applyNumberFormat="1" applyFont="1" applyBorder="1" applyAlignment="1">
      <alignment horizontal="right" vertical="center"/>
    </xf>
    <xf numFmtId="0" fontId="3" fillId="0" borderId="5" xfId="0" applyFont="1" applyBorder="1" applyAlignment="1">
      <alignment horizontal="centerContinuous" wrapText="1"/>
    </xf>
    <xf numFmtId="3" fontId="4" fillId="0" borderId="22" xfId="0" applyNumberFormat="1" applyFont="1" applyBorder="1" applyAlignment="1">
      <alignment horizontal="right" vertical="center"/>
    </xf>
    <xf numFmtId="0" fontId="2" fillId="0" borderId="0" xfId="0" applyFont="1"/>
    <xf numFmtId="0" fontId="6" fillId="0" borderId="17" xfId="0" applyFont="1" applyBorder="1" applyAlignment="1">
      <alignment horizontal="left" vertical="center"/>
    </xf>
    <xf numFmtId="3" fontId="2" fillId="0" borderId="23" xfId="0" applyNumberFormat="1" applyFont="1" applyBorder="1" applyAlignment="1" applyProtection="1">
      <alignment horizontal="right" wrapText="1"/>
      <protection locked="0"/>
    </xf>
    <xf numFmtId="3" fontId="22" fillId="0" borderId="0" xfId="0" applyNumberFormat="1" applyFont="1"/>
    <xf numFmtId="3" fontId="4" fillId="0" borderId="11" xfId="0" applyNumberFormat="1" applyFont="1" applyBorder="1" applyAlignment="1">
      <alignment vertical="center"/>
    </xf>
    <xf numFmtId="0" fontId="4" fillId="0" borderId="13" xfId="0" applyFont="1" applyBorder="1" applyAlignment="1">
      <alignment horizontal="centerContinuous" wrapText="1"/>
    </xf>
    <xf numFmtId="0" fontId="4" fillId="0" borderId="4" xfId="0" applyFont="1" applyBorder="1" applyAlignment="1">
      <alignment horizontal="left" vertical="center" wrapText="1"/>
    </xf>
    <xf numFmtId="0" fontId="4" fillId="0" borderId="6" xfId="0" applyFont="1" applyBorder="1" applyAlignment="1">
      <alignment horizontal="left" vertical="center" wrapText="1"/>
    </xf>
    <xf numFmtId="0" fontId="4" fillId="0" borderId="24" xfId="0" applyFont="1" applyBorder="1" applyAlignment="1">
      <alignment horizontal="left" vertical="center" wrapText="1"/>
    </xf>
    <xf numFmtId="0" fontId="4" fillId="0" borderId="1" xfId="0" applyFont="1" applyBorder="1" applyAlignment="1">
      <alignment horizontal="left" vertical="center" wrapText="1"/>
    </xf>
    <xf numFmtId="0" fontId="4" fillId="0" borderId="1" xfId="0" applyFont="1" applyBorder="1" applyAlignment="1">
      <alignment horizontal="left" vertical="center" wrapText="1" indent="3"/>
    </xf>
    <xf numFmtId="0" fontId="7" fillId="2" borderId="3" xfId="0" applyFont="1" applyFill="1" applyBorder="1" applyAlignment="1">
      <alignment horizontal="left" vertical="center" wrapText="1"/>
    </xf>
    <xf numFmtId="0" fontId="4" fillId="0" borderId="25" xfId="0" applyFont="1" applyBorder="1" applyAlignment="1">
      <alignment horizontal="left" vertical="center" wrapText="1" indent="1"/>
    </xf>
    <xf numFmtId="0" fontId="6" fillId="2" borderId="3" xfId="0" applyFont="1" applyFill="1" applyBorder="1" applyAlignment="1">
      <alignment horizontal="left" vertical="center" wrapText="1"/>
    </xf>
    <xf numFmtId="0" fontId="4" fillId="0" borderId="26" xfId="0" applyFont="1" applyBorder="1" applyAlignment="1">
      <alignment vertical="center" wrapText="1"/>
    </xf>
    <xf numFmtId="0" fontId="4" fillId="0" borderId="27" xfId="0" applyFont="1" applyBorder="1" applyAlignment="1">
      <alignment wrapText="1"/>
    </xf>
    <xf numFmtId="0" fontId="4" fillId="0" borderId="27" xfId="0" applyFont="1" applyBorder="1" applyAlignment="1">
      <alignment vertical="center" wrapText="1"/>
    </xf>
    <xf numFmtId="0" fontId="7" fillId="2" borderId="27" xfId="0" applyFont="1" applyFill="1" applyBorder="1" applyAlignment="1">
      <alignment vertical="center" wrapText="1"/>
    </xf>
    <xf numFmtId="0" fontId="7" fillId="2" borderId="27" xfId="0" applyFont="1" applyFill="1" applyBorder="1"/>
    <xf numFmtId="0" fontId="4" fillId="0" borderId="27" xfId="0" applyFont="1" applyBorder="1" applyAlignment="1">
      <alignment vertical="top" wrapText="1"/>
    </xf>
    <xf numFmtId="0" fontId="4" fillId="0" borderId="3" xfId="0" applyFont="1" applyBorder="1" applyAlignment="1">
      <alignment horizontal="left" vertical="center" wrapText="1"/>
    </xf>
    <xf numFmtId="0" fontId="4" fillId="0" borderId="4" xfId="0" applyFont="1" applyBorder="1" applyAlignment="1">
      <alignment horizontal="left" vertical="center"/>
    </xf>
    <xf numFmtId="0" fontId="14" fillId="0" borderId="13" xfId="0" applyFont="1" applyBorder="1" applyAlignment="1">
      <alignment horizontal="center" wrapText="1"/>
    </xf>
    <xf numFmtId="0" fontId="4" fillId="0" borderId="13" xfId="0" applyFont="1" applyBorder="1" applyAlignment="1">
      <alignment horizontal="center" wrapText="1"/>
    </xf>
    <xf numFmtId="0" fontId="7" fillId="2" borderId="12" xfId="0" applyFont="1" applyFill="1" applyBorder="1" applyAlignment="1">
      <alignment horizontal="left"/>
    </xf>
    <xf numFmtId="3" fontId="16" fillId="0" borderId="0" xfId="0" applyNumberFormat="1" applyFont="1" applyAlignment="1">
      <alignment wrapText="1"/>
    </xf>
    <xf numFmtId="0" fontId="8" fillId="0" borderId="0" xfId="0" applyFont="1" applyAlignment="1">
      <alignment horizontal="left" wrapText="1"/>
    </xf>
    <xf numFmtId="3" fontId="4" fillId="0" borderId="0" xfId="0" applyNumberFormat="1" applyFont="1" applyAlignment="1">
      <alignment horizontal="right"/>
    </xf>
    <xf numFmtId="0" fontId="21" fillId="0" borderId="0" xfId="0" applyFont="1"/>
    <xf numFmtId="0" fontId="8" fillId="0" borderId="0" xfId="0" applyFont="1" applyAlignment="1">
      <alignment wrapText="1"/>
    </xf>
    <xf numFmtId="0" fontId="3" fillId="0" borderId="2" xfId="0" applyFont="1" applyBorder="1" applyAlignment="1">
      <alignment horizontal="centerContinuous" wrapText="1"/>
    </xf>
    <xf numFmtId="0" fontId="16" fillId="0" borderId="0" xfId="0" applyFont="1" applyAlignment="1">
      <alignment horizontal="left"/>
    </xf>
    <xf numFmtId="0" fontId="4" fillId="0" borderId="27" xfId="0" applyFont="1" applyBorder="1" applyAlignment="1">
      <alignment horizontal="left" wrapText="1" indent="1"/>
    </xf>
    <xf numFmtId="0" fontId="16" fillId="0" borderId="0" xfId="0" applyFont="1" applyAlignment="1">
      <alignment wrapText="1"/>
    </xf>
    <xf numFmtId="0" fontId="16" fillId="0" borderId="0" xfId="0" applyFont="1" applyAlignment="1">
      <alignment horizontal="left" wrapText="1"/>
    </xf>
    <xf numFmtId="0" fontId="11" fillId="0" borderId="0" xfId="0" applyFont="1" applyAlignment="1">
      <alignment wrapText="1"/>
    </xf>
    <xf numFmtId="3" fontId="4" fillId="0" borderId="11" xfId="0" applyNumberFormat="1" applyFont="1" applyBorder="1"/>
    <xf numFmtId="3" fontId="7" fillId="2" borderId="14" xfId="0" applyNumberFormat="1" applyFont="1" applyFill="1" applyBorder="1" applyAlignment="1">
      <alignment horizontal="right"/>
    </xf>
    <xf numFmtId="0" fontId="4" fillId="0" borderId="11" xfId="0" applyFont="1" applyBorder="1" applyAlignment="1">
      <alignment horizontal="center" wrapText="1"/>
    </xf>
    <xf numFmtId="0" fontId="4" fillId="0" borderId="2" xfId="0" applyFont="1" applyBorder="1" applyAlignment="1">
      <alignment horizontal="center" wrapText="1"/>
    </xf>
    <xf numFmtId="3" fontId="4" fillId="0" borderId="14" xfId="0" applyNumberFormat="1" applyFont="1" applyBorder="1" applyAlignment="1">
      <alignment horizontal="right" vertical="center"/>
    </xf>
    <xf numFmtId="0" fontId="2" fillId="0" borderId="2" xfId="0" applyFont="1" applyBorder="1" applyAlignment="1">
      <alignment horizontal="center" wrapText="1"/>
    </xf>
    <xf numFmtId="0" fontId="7" fillId="2" borderId="13" xfId="0" applyFont="1" applyFill="1" applyBorder="1" applyAlignment="1">
      <alignment horizontal="left" vertical="center" wrapText="1"/>
    </xf>
    <xf numFmtId="0" fontId="4" fillId="0" borderId="14" xfId="0" applyFont="1" applyBorder="1" applyAlignment="1">
      <alignment horizontal="left" vertical="center" wrapText="1"/>
    </xf>
    <xf numFmtId="0" fontId="4" fillId="0" borderId="14" xfId="0" applyFont="1" applyBorder="1" applyAlignment="1">
      <alignment horizontal="left" vertical="center" wrapText="1" indent="3"/>
    </xf>
    <xf numFmtId="0" fontId="4" fillId="0" borderId="21" xfId="0" applyFont="1" applyBorder="1" applyAlignment="1">
      <alignment horizontal="left" vertical="center"/>
    </xf>
    <xf numFmtId="0" fontId="7" fillId="0" borderId="7" xfId="0" applyFont="1" applyBorder="1" applyAlignment="1">
      <alignment wrapText="1"/>
    </xf>
    <xf numFmtId="3" fontId="23" fillId="0" borderId="0" xfId="0" applyNumberFormat="1" applyFont="1" applyAlignment="1">
      <alignment vertical="top" wrapText="1"/>
    </xf>
    <xf numFmtId="3" fontId="15" fillId="0" borderId="0" xfId="0" applyNumberFormat="1" applyFont="1" applyAlignment="1">
      <alignment vertical="top" wrapText="1"/>
    </xf>
    <xf numFmtId="0" fontId="14" fillId="0" borderId="30" xfId="0" applyFont="1" applyBorder="1" applyAlignment="1">
      <alignment horizontal="center" wrapText="1"/>
    </xf>
    <xf numFmtId="0" fontId="4" fillId="0" borderId="31" xfId="0" applyFont="1" applyBorder="1" applyAlignment="1">
      <alignment vertical="center"/>
    </xf>
    <xf numFmtId="0" fontId="4" fillId="0" borderId="32" xfId="0" applyFont="1" applyBorder="1" applyAlignment="1">
      <alignment vertical="center"/>
    </xf>
    <xf numFmtId="3" fontId="4" fillId="0" borderId="22" xfId="0" applyNumberFormat="1" applyFont="1" applyBorder="1"/>
    <xf numFmtId="0" fontId="7" fillId="2" borderId="33" xfId="0" applyFont="1" applyFill="1" applyBorder="1" applyAlignment="1">
      <alignment horizontal="left" vertical="center" wrapText="1"/>
    </xf>
    <xf numFmtId="0" fontId="7" fillId="2" borderId="34" xfId="0" applyFont="1" applyFill="1" applyBorder="1" applyAlignment="1">
      <alignment horizontal="left" vertical="center" wrapText="1"/>
    </xf>
    <xf numFmtId="0" fontId="4" fillId="0" borderId="25" xfId="0" applyFont="1" applyBorder="1" applyAlignment="1">
      <alignment horizontal="left" vertical="center" wrapText="1"/>
    </xf>
    <xf numFmtId="0" fontId="4" fillId="0" borderId="35" xfId="0" applyFont="1" applyBorder="1" applyAlignment="1">
      <alignment horizontal="left" vertical="center" wrapText="1"/>
    </xf>
    <xf numFmtId="0" fontId="4" fillId="0" borderId="25" xfId="0" applyFont="1" applyBorder="1" applyAlignment="1">
      <alignment horizontal="left" vertical="center" wrapText="1" indent="3"/>
    </xf>
    <xf numFmtId="0" fontId="7" fillId="2" borderId="33" xfId="0" applyFont="1" applyFill="1" applyBorder="1" applyAlignment="1">
      <alignment horizontal="left"/>
    </xf>
    <xf numFmtId="0" fontId="4" fillId="0" borderId="34" xfId="0" applyFont="1" applyBorder="1" applyAlignment="1">
      <alignment horizontal="left" vertical="center" wrapText="1"/>
    </xf>
    <xf numFmtId="0" fontId="4" fillId="0" borderId="36" xfId="0" applyFont="1" applyBorder="1" applyAlignment="1">
      <alignment horizontal="left" vertical="center" wrapText="1"/>
    </xf>
    <xf numFmtId="0" fontId="4" fillId="0" borderId="1" xfId="0" applyFont="1" applyBorder="1" applyAlignment="1">
      <alignment horizontal="left" vertical="center"/>
    </xf>
    <xf numFmtId="3" fontId="7" fillId="2" borderId="5" xfId="0" applyNumberFormat="1" applyFont="1" applyFill="1" applyBorder="1"/>
    <xf numFmtId="0" fontId="7" fillId="2" borderId="37" xfId="0" applyFont="1" applyFill="1" applyBorder="1" applyAlignment="1">
      <alignment horizontal="left"/>
    </xf>
    <xf numFmtId="3" fontId="7" fillId="2" borderId="12" xfId="0" applyNumberFormat="1" applyFont="1" applyFill="1" applyBorder="1"/>
    <xf numFmtId="0" fontId="4" fillId="0" borderId="4" xfId="0" applyFont="1" applyBorder="1" applyAlignment="1">
      <alignment vertical="center"/>
    </xf>
    <xf numFmtId="0" fontId="4" fillId="0" borderId="1" xfId="0" applyFont="1" applyBorder="1" applyAlignment="1">
      <alignment vertical="center"/>
    </xf>
    <xf numFmtId="165" fontId="7" fillId="0" borderId="9" xfId="0" applyNumberFormat="1" applyFont="1" applyBorder="1" applyAlignment="1">
      <alignment vertical="center"/>
    </xf>
    <xf numFmtId="0" fontId="14" fillId="0" borderId="2" xfId="0" applyFont="1" applyBorder="1" applyAlignment="1">
      <alignment horizontal="center" wrapText="1"/>
    </xf>
    <xf numFmtId="0" fontId="14" fillId="0" borderId="5" xfId="0" applyFont="1" applyBorder="1" applyAlignment="1">
      <alignment horizontal="center" wrapText="1"/>
    </xf>
    <xf numFmtId="0" fontId="4" fillId="0" borderId="5" xfId="0" applyFont="1" applyBorder="1" applyAlignment="1">
      <alignment wrapText="1"/>
    </xf>
    <xf numFmtId="0" fontId="7" fillId="2" borderId="5" xfId="0" applyFont="1" applyFill="1" applyBorder="1" applyAlignment="1">
      <alignment horizontal="left"/>
    </xf>
    <xf numFmtId="3" fontId="7" fillId="2" borderId="38" xfId="0" applyNumberFormat="1" applyFont="1" applyFill="1" applyBorder="1" applyAlignment="1">
      <alignment vertical="center"/>
    </xf>
    <xf numFmtId="3" fontId="7" fillId="2" borderId="38" xfId="0" applyNumberFormat="1" applyFont="1" applyFill="1" applyBorder="1"/>
    <xf numFmtId="3" fontId="7" fillId="2" borderId="39" xfId="0" applyNumberFormat="1" applyFont="1" applyFill="1" applyBorder="1"/>
    <xf numFmtId="0" fontId="14" fillId="0" borderId="5" xfId="0" applyFont="1" applyBorder="1" applyAlignment="1">
      <alignment horizontal="left" wrapText="1"/>
    </xf>
    <xf numFmtId="0" fontId="7" fillId="0" borderId="9" xfId="0" applyFont="1" applyBorder="1"/>
    <xf numFmtId="0" fontId="4" fillId="0" borderId="23" xfId="0" applyFont="1" applyBorder="1" applyAlignment="1">
      <alignment vertical="center"/>
    </xf>
    <xf numFmtId="0" fontId="4" fillId="0" borderId="35" xfId="0" applyFont="1" applyBorder="1" applyAlignment="1">
      <alignment vertical="center"/>
    </xf>
    <xf numFmtId="0" fontId="4" fillId="0" borderId="40" xfId="0" applyFont="1" applyBorder="1" applyAlignment="1">
      <alignment vertical="center"/>
    </xf>
    <xf numFmtId="0" fontId="7" fillId="0" borderId="10" xfId="0" applyFont="1" applyBorder="1"/>
    <xf numFmtId="3" fontId="7" fillId="2" borderId="5" xfId="0" applyNumberFormat="1" applyFont="1" applyFill="1" applyBorder="1" applyAlignment="1">
      <alignment vertical="center" wrapText="1"/>
    </xf>
    <xf numFmtId="3" fontId="4" fillId="0" borderId="1" xfId="0" applyNumberFormat="1" applyFont="1" applyBorder="1" applyAlignment="1">
      <alignment vertical="center" wrapText="1"/>
    </xf>
    <xf numFmtId="3" fontId="4" fillId="0" borderId="1" xfId="0" applyNumberFormat="1" applyFont="1" applyBorder="1" applyAlignment="1">
      <alignment horizontal="right" vertical="center" wrapText="1"/>
    </xf>
    <xf numFmtId="0" fontId="16" fillId="0" borderId="0" xfId="0" applyFont="1" applyAlignment="1">
      <alignment horizontal="left" vertical="top" wrapText="1"/>
    </xf>
    <xf numFmtId="0" fontId="4" fillId="0" borderId="3" xfId="0" applyFont="1" applyBorder="1" applyAlignment="1">
      <alignment vertical="top" wrapText="1"/>
    </xf>
    <xf numFmtId="0" fontId="4" fillId="0" borderId="4" xfId="0" applyFont="1" applyBorder="1" applyAlignment="1">
      <alignment vertical="top" wrapText="1"/>
    </xf>
    <xf numFmtId="0" fontId="4" fillId="0" borderId="6" xfId="0" applyFont="1" applyBorder="1" applyAlignment="1">
      <alignment vertical="top" wrapText="1"/>
    </xf>
    <xf numFmtId="0" fontId="7" fillId="2" borderId="4" xfId="0" applyFont="1" applyFill="1" applyBorder="1" applyAlignment="1">
      <alignment vertical="top" wrapText="1"/>
    </xf>
    <xf numFmtId="0" fontId="7" fillId="2" borderId="4" xfId="0" applyFont="1" applyFill="1" applyBorder="1" applyAlignment="1">
      <alignment vertical="top"/>
    </xf>
    <xf numFmtId="0" fontId="4" fillId="0" borderId="6" xfId="0" applyFont="1" applyBorder="1" applyAlignment="1">
      <alignment vertical="center"/>
    </xf>
    <xf numFmtId="0" fontId="4" fillId="0" borderId="36" xfId="0" applyFont="1" applyBorder="1" applyAlignment="1">
      <alignment vertical="center"/>
    </xf>
    <xf numFmtId="3" fontId="7" fillId="2" borderId="13" xfId="0" applyNumberFormat="1" applyFont="1" applyFill="1" applyBorder="1" applyAlignment="1">
      <alignment vertical="center" wrapText="1"/>
    </xf>
    <xf numFmtId="3" fontId="4" fillId="0" borderId="14" xfId="0" applyNumberFormat="1" applyFont="1" applyBorder="1" applyAlignment="1">
      <alignment vertical="center" wrapText="1"/>
    </xf>
    <xf numFmtId="3" fontId="4" fillId="0" borderId="14" xfId="0" applyNumberFormat="1" applyFont="1" applyBorder="1" applyAlignment="1">
      <alignment horizontal="right" vertical="center" wrapText="1"/>
    </xf>
    <xf numFmtId="3" fontId="6" fillId="2" borderId="13" xfId="0" applyNumberFormat="1" applyFont="1" applyFill="1" applyBorder="1" applyAlignment="1">
      <alignment vertical="center"/>
    </xf>
    <xf numFmtId="3" fontId="2" fillId="0" borderId="11" xfId="0" applyNumberFormat="1" applyFont="1" applyBorder="1"/>
    <xf numFmtId="3" fontId="2" fillId="0" borderId="14" xfId="0" applyNumberFormat="1" applyFont="1" applyBorder="1"/>
    <xf numFmtId="0" fontId="3" fillId="0" borderId="13" xfId="0" applyFont="1" applyBorder="1" applyAlignment="1">
      <alignment horizontal="centerContinuous" wrapText="1"/>
    </xf>
    <xf numFmtId="0" fontId="2" fillId="0" borderId="11" xfId="0" applyFont="1" applyBorder="1" applyAlignment="1">
      <alignment horizontal="center" wrapText="1"/>
    </xf>
    <xf numFmtId="3" fontId="4" fillId="0" borderId="20" xfId="0" applyNumberFormat="1" applyFont="1" applyBorder="1" applyAlignment="1">
      <alignment horizontal="right" vertical="center"/>
    </xf>
    <xf numFmtId="0" fontId="3" fillId="0" borderId="11" xfId="0" applyFont="1" applyBorder="1" applyAlignment="1">
      <alignment horizontal="centerContinuous" wrapText="1"/>
    </xf>
    <xf numFmtId="3" fontId="2" fillId="0" borderId="29" xfId="0" applyNumberFormat="1" applyFont="1" applyBorder="1" applyAlignment="1" applyProtection="1">
      <alignment horizontal="right" wrapText="1"/>
      <protection locked="0"/>
    </xf>
    <xf numFmtId="0" fontId="3" fillId="0" borderId="5" xfId="0" applyFont="1" applyBorder="1" applyAlignment="1">
      <alignment horizontal="center" wrapText="1"/>
    </xf>
    <xf numFmtId="0" fontId="3" fillId="0" borderId="2" xfId="0" applyFont="1" applyBorder="1" applyAlignment="1">
      <alignment horizontal="center" wrapText="1"/>
    </xf>
    <xf numFmtId="3" fontId="2" fillId="0" borderId="12" xfId="0" applyNumberFormat="1" applyFont="1" applyBorder="1" applyAlignment="1" applyProtection="1">
      <alignment horizontal="right" wrapText="1"/>
      <protection locked="0"/>
    </xf>
    <xf numFmtId="3" fontId="4" fillId="0" borderId="15" xfId="0" applyNumberFormat="1" applyFont="1" applyBorder="1" applyAlignment="1">
      <alignment vertical="center"/>
    </xf>
    <xf numFmtId="0" fontId="14" fillId="0" borderId="13" xfId="0" applyFont="1" applyBorder="1" applyAlignment="1">
      <alignment horizontal="left" wrapText="1"/>
    </xf>
    <xf numFmtId="0" fontId="12" fillId="0" borderId="7" xfId="0" applyFont="1" applyBorder="1"/>
    <xf numFmtId="3" fontId="12" fillId="0" borderId="7" xfId="0" applyNumberFormat="1" applyFont="1" applyBorder="1"/>
    <xf numFmtId="0" fontId="4" fillId="0" borderId="13" xfId="0" applyFont="1" applyBorder="1" applyAlignment="1">
      <alignment wrapText="1"/>
    </xf>
    <xf numFmtId="165" fontId="7" fillId="0" borderId="0" xfId="0" applyNumberFormat="1" applyFont="1" applyAlignment="1">
      <alignment vertical="center"/>
    </xf>
    <xf numFmtId="3" fontId="7" fillId="2" borderId="13" xfId="0" applyNumberFormat="1" applyFont="1" applyFill="1" applyBorder="1"/>
    <xf numFmtId="3" fontId="7" fillId="2" borderId="15" xfId="0" applyNumberFormat="1" applyFont="1" applyFill="1" applyBorder="1"/>
    <xf numFmtId="3" fontId="4" fillId="0" borderId="20" xfId="0" applyNumberFormat="1" applyFont="1" applyBorder="1"/>
    <xf numFmtId="0" fontId="3" fillId="0" borderId="13" xfId="0" applyFont="1" applyBorder="1" applyAlignment="1">
      <alignment horizontal="center" wrapText="1"/>
    </xf>
    <xf numFmtId="0" fontId="3" fillId="0" borderId="11" xfId="0" applyFont="1" applyBorder="1" applyAlignment="1">
      <alignment horizontal="center" wrapText="1"/>
    </xf>
    <xf numFmtId="3" fontId="4" fillId="0" borderId="11" xfId="0" applyNumberFormat="1" applyFont="1" applyBorder="1" applyAlignment="1">
      <alignment horizontal="right"/>
    </xf>
    <xf numFmtId="3" fontId="2" fillId="0" borderId="15" xfId="0" applyNumberFormat="1" applyFont="1" applyBorder="1" applyAlignment="1" applyProtection="1">
      <alignment horizontal="right" wrapText="1"/>
      <protection locked="0"/>
    </xf>
    <xf numFmtId="0" fontId="3" fillId="0" borderId="13" xfId="0" applyFont="1" applyBorder="1" applyAlignment="1">
      <alignment horizontal="left" wrapText="1"/>
    </xf>
    <xf numFmtId="0" fontId="3" fillId="0" borderId="11" xfId="0" applyFont="1" applyBorder="1" applyAlignment="1">
      <alignment horizontal="left" wrapText="1"/>
    </xf>
    <xf numFmtId="167" fontId="5" fillId="0" borderId="0" xfId="0" applyNumberFormat="1" applyFont="1"/>
    <xf numFmtId="0" fontId="5" fillId="0" borderId="0" xfId="2" applyFont="1"/>
    <xf numFmtId="0" fontId="12" fillId="0" borderId="0" xfId="2"/>
    <xf numFmtId="0" fontId="11" fillId="0" borderId="0" xfId="2" applyFont="1"/>
    <xf numFmtId="0" fontId="4" fillId="0" borderId="0" xfId="2" applyFont="1" applyAlignment="1">
      <alignment wrapText="1"/>
    </xf>
    <xf numFmtId="49" fontId="27" fillId="0" borderId="0" xfId="2" applyNumberFormat="1" applyFont="1"/>
    <xf numFmtId="0" fontId="27" fillId="0" borderId="0" xfId="2" applyFont="1" applyAlignment="1">
      <alignment horizontal="left"/>
    </xf>
    <xf numFmtId="49" fontId="27" fillId="0" borderId="0" xfId="2" applyNumberFormat="1" applyFont="1" applyAlignment="1">
      <alignment vertical="top"/>
    </xf>
    <xf numFmtId="0" fontId="5" fillId="0" borderId="0" xfId="2" applyFont="1" applyAlignment="1">
      <alignment vertical="top"/>
    </xf>
    <xf numFmtId="0" fontId="5" fillId="0" borderId="0" xfId="2" applyFont="1" applyAlignment="1">
      <alignment wrapText="1"/>
    </xf>
    <xf numFmtId="3" fontId="0" fillId="0" borderId="0" xfId="0" applyNumberFormat="1"/>
    <xf numFmtId="3" fontId="4" fillId="3" borderId="14" xfId="0" applyNumberFormat="1" applyFont="1" applyFill="1" applyBorder="1" applyAlignment="1">
      <alignment vertical="center"/>
    </xf>
    <xf numFmtId="3" fontId="4" fillId="4" borderId="14" xfId="0" applyNumberFormat="1" applyFont="1" applyFill="1" applyBorder="1" applyAlignment="1">
      <alignment vertical="center"/>
    </xf>
    <xf numFmtId="3" fontId="4" fillId="4" borderId="42" xfId="0" applyNumberFormat="1" applyFont="1" applyFill="1" applyBorder="1" applyAlignment="1">
      <alignment vertical="center"/>
    </xf>
    <xf numFmtId="3" fontId="4" fillId="4" borderId="41" xfId="0" applyNumberFormat="1" applyFont="1" applyFill="1" applyBorder="1" applyAlignment="1">
      <alignment horizontal="right" vertical="center"/>
    </xf>
    <xf numFmtId="3" fontId="4" fillId="4" borderId="43" xfId="0" applyNumberFormat="1" applyFont="1" applyFill="1" applyBorder="1" applyAlignment="1">
      <alignment horizontal="right" vertical="center"/>
    </xf>
    <xf numFmtId="167" fontId="0" fillId="0" borderId="0" xfId="0" applyNumberFormat="1"/>
    <xf numFmtId="3" fontId="13" fillId="0" borderId="0" xfId="0" applyNumberFormat="1" applyFont="1" applyAlignment="1">
      <alignment wrapText="1"/>
    </xf>
    <xf numFmtId="0" fontId="12" fillId="0" borderId="0" xfId="2" applyAlignment="1">
      <alignment horizontal="right" vertical="top"/>
    </xf>
    <xf numFmtId="166" fontId="4" fillId="0" borderId="0" xfId="0" applyNumberFormat="1" applyFont="1" applyAlignment="1">
      <alignment horizontal="right"/>
    </xf>
    <xf numFmtId="0" fontId="4" fillId="4" borderId="26" xfId="0" applyFont="1" applyFill="1" applyBorder="1" applyAlignment="1">
      <alignment wrapText="1"/>
    </xf>
    <xf numFmtId="3" fontId="4" fillId="4" borderId="5" xfId="0" applyNumberFormat="1" applyFont="1" applyFill="1" applyBorder="1" applyAlignment="1">
      <alignment vertical="center"/>
    </xf>
    <xf numFmtId="3" fontId="4" fillId="4" borderId="13" xfId="0" applyNumberFormat="1" applyFont="1" applyFill="1" applyBorder="1"/>
    <xf numFmtId="3" fontId="4" fillId="4" borderId="13" xfId="0" applyNumberFormat="1" applyFont="1" applyFill="1" applyBorder="1" applyAlignment="1">
      <alignment horizontal="right"/>
    </xf>
    <xf numFmtId="3" fontId="4" fillId="4" borderId="15" xfId="0" applyNumberFormat="1" applyFont="1" applyFill="1" applyBorder="1" applyAlignment="1">
      <alignment horizontal="right"/>
    </xf>
    <xf numFmtId="0" fontId="4" fillId="5" borderId="3" xfId="0" applyFont="1" applyFill="1" applyBorder="1" applyAlignment="1">
      <alignment vertical="top" wrapText="1"/>
    </xf>
    <xf numFmtId="0" fontId="4" fillId="0" borderId="11" xfId="0" applyFont="1" applyBorder="1" applyAlignment="1">
      <alignment wrapText="1"/>
    </xf>
    <xf numFmtId="3" fontId="4" fillId="0" borderId="44" xfId="0" applyNumberFormat="1" applyFont="1" applyBorder="1" applyAlignment="1">
      <alignment horizontal="right" vertical="center"/>
    </xf>
    <xf numFmtId="3" fontId="4" fillId="0" borderId="44" xfId="0" applyNumberFormat="1" applyFont="1" applyBorder="1" applyAlignment="1">
      <alignment vertical="center"/>
    </xf>
    <xf numFmtId="0" fontId="5" fillId="0" borderId="0" xfId="0" applyFont="1" applyAlignment="1">
      <alignment wrapText="1"/>
    </xf>
    <xf numFmtId="0" fontId="19" fillId="0" borderId="0" xfId="0" applyFont="1" applyAlignment="1">
      <alignment wrapText="1"/>
    </xf>
    <xf numFmtId="3" fontId="4" fillId="0" borderId="41" xfId="0" applyNumberFormat="1" applyFont="1" applyBorder="1" applyAlignment="1">
      <alignment wrapText="1"/>
    </xf>
    <xf numFmtId="167" fontId="12" fillId="0" borderId="0" xfId="0" applyNumberFormat="1" applyFont="1"/>
    <xf numFmtId="3" fontId="4" fillId="0" borderId="5" xfId="0" applyNumberFormat="1" applyFont="1" applyBorder="1" applyAlignment="1">
      <alignment wrapText="1"/>
    </xf>
    <xf numFmtId="3" fontId="4" fillId="0" borderId="1" xfId="0" applyNumberFormat="1" applyFont="1" applyBorder="1" applyAlignment="1">
      <alignment wrapText="1"/>
    </xf>
    <xf numFmtId="3" fontId="4" fillId="0" borderId="3" xfId="0" applyNumberFormat="1" applyFont="1" applyBorder="1" applyAlignment="1">
      <alignment wrapText="1"/>
    </xf>
    <xf numFmtId="3" fontId="4" fillId="0" borderId="4" xfId="0" applyNumberFormat="1" applyFont="1" applyBorder="1" applyAlignment="1">
      <alignment wrapText="1"/>
    </xf>
    <xf numFmtId="3" fontId="4" fillId="0" borderId="6" xfId="0" applyNumberFormat="1" applyFont="1" applyBorder="1" applyAlignment="1">
      <alignment wrapText="1"/>
    </xf>
    <xf numFmtId="3" fontId="4" fillId="0" borderId="2" xfId="0" applyNumberFormat="1" applyFont="1" applyBorder="1" applyAlignment="1">
      <alignment wrapText="1"/>
    </xf>
    <xf numFmtId="0" fontId="27" fillId="0" borderId="0" xfId="2" applyFont="1" applyAlignment="1">
      <alignment horizontal="center"/>
    </xf>
    <xf numFmtId="0" fontId="27" fillId="0" borderId="0" xfId="2" applyFont="1" applyAlignment="1">
      <alignment horizontal="center" wrapText="1"/>
    </xf>
    <xf numFmtId="0" fontId="4" fillId="0" borderId="5" xfId="0" applyFont="1" applyBorder="1"/>
    <xf numFmtId="0" fontId="4" fillId="0" borderId="2" xfId="0" applyFont="1" applyBorder="1"/>
    <xf numFmtId="49" fontId="32" fillId="7" borderId="2" xfId="0" applyNumberFormat="1" applyFont="1" applyFill="1" applyBorder="1" applyAlignment="1">
      <alignment horizontal="center" vertical="center"/>
    </xf>
    <xf numFmtId="49" fontId="32" fillId="7" borderId="43" xfId="0" applyNumberFormat="1" applyFont="1" applyFill="1" applyBorder="1" applyAlignment="1">
      <alignment horizontal="center" vertical="center"/>
    </xf>
    <xf numFmtId="0" fontId="4" fillId="0" borderId="0" xfId="0" applyFont="1" applyAlignment="1">
      <alignment vertical="center" wrapText="1"/>
    </xf>
    <xf numFmtId="0" fontId="4" fillId="0" borderId="0" xfId="0" applyFont="1" applyAlignment="1">
      <alignment horizontal="left" vertical="top" wrapText="1"/>
    </xf>
    <xf numFmtId="3" fontId="4" fillId="0" borderId="0" xfId="0" applyNumberFormat="1" applyFont="1" applyAlignment="1">
      <alignment horizontal="right" vertical="center"/>
    </xf>
    <xf numFmtId="3" fontId="4" fillId="0" borderId="0" xfId="0" applyNumberFormat="1" applyFont="1" applyAlignment="1">
      <alignment vertical="center"/>
    </xf>
    <xf numFmtId="3" fontId="4" fillId="0" borderId="0" xfId="0" applyNumberFormat="1" applyFont="1" applyAlignment="1">
      <alignment vertical="center" wrapText="1"/>
    </xf>
    <xf numFmtId="1" fontId="16" fillId="0" borderId="0" xfId="0" applyNumberFormat="1" applyFont="1" applyAlignment="1">
      <alignment horizontal="left" wrapText="1"/>
    </xf>
    <xf numFmtId="0" fontId="4" fillId="0" borderId="0" xfId="0" applyFont="1" applyAlignment="1">
      <alignment horizontal="right" vertical="top" wrapText="1"/>
    </xf>
    <xf numFmtId="0" fontId="4" fillId="0" borderId="0" xfId="0" applyFont="1" applyAlignment="1">
      <alignment horizontal="right" vertical="center" wrapText="1"/>
    </xf>
    <xf numFmtId="0" fontId="7" fillId="0" borderId="17" xfId="0" applyFont="1" applyBorder="1" applyAlignment="1">
      <alignment horizontal="left"/>
    </xf>
    <xf numFmtId="0" fontId="14" fillId="0" borderId="5" xfId="0" applyFont="1" applyBorder="1" applyAlignment="1">
      <alignment wrapText="1"/>
    </xf>
    <xf numFmtId="0" fontId="14" fillId="0" borderId="32" xfId="0" applyFont="1" applyBorder="1" applyAlignment="1">
      <alignment horizontal="center" wrapText="1"/>
    </xf>
    <xf numFmtId="0" fontId="14" fillId="0" borderId="44" xfId="0" applyFont="1" applyBorder="1" applyAlignment="1">
      <alignment horizontal="center" wrapText="1"/>
    </xf>
    <xf numFmtId="0" fontId="28" fillId="0" borderId="9" xfId="0" applyFont="1" applyBorder="1"/>
    <xf numFmtId="0" fontId="4" fillId="0" borderId="16" xfId="0" applyFont="1" applyBorder="1"/>
    <xf numFmtId="0" fontId="28" fillId="0" borderId="7" xfId="0" applyFont="1" applyBorder="1" applyAlignment="1">
      <alignment wrapText="1"/>
    </xf>
    <xf numFmtId="3" fontId="28" fillId="0" borderId="7" xfId="0" applyNumberFormat="1" applyFont="1" applyBorder="1" applyAlignment="1">
      <alignment wrapText="1"/>
    </xf>
    <xf numFmtId="3" fontId="4" fillId="0" borderId="7" xfId="0" applyNumberFormat="1" applyFont="1" applyBorder="1" applyAlignment="1">
      <alignment wrapText="1"/>
    </xf>
    <xf numFmtId="3" fontId="4" fillId="0" borderId="7" xfId="0" applyNumberFormat="1" applyFont="1" applyBorder="1"/>
    <xf numFmtId="0" fontId="2" fillId="0" borderId="13" xfId="0" applyFont="1" applyBorder="1" applyAlignment="1">
      <alignment horizontal="center" wrapText="1"/>
    </xf>
    <xf numFmtId="0" fontId="2" fillId="0" borderId="5" xfId="0" applyFont="1" applyBorder="1" applyAlignment="1">
      <alignment horizontal="center" wrapText="1"/>
    </xf>
    <xf numFmtId="0" fontId="2" fillId="0" borderId="37" xfId="0" applyFont="1" applyBorder="1" applyAlignment="1">
      <alignment wrapText="1"/>
    </xf>
    <xf numFmtId="0" fontId="2" fillId="0" borderId="12" xfId="0" applyFont="1" applyBorder="1" applyAlignment="1">
      <alignment horizontal="left" wrapText="1"/>
    </xf>
    <xf numFmtId="0" fontId="2" fillId="0" borderId="25" xfId="0" applyFont="1" applyBorder="1" applyAlignment="1">
      <alignment wrapText="1"/>
    </xf>
    <xf numFmtId="3" fontId="4" fillId="0" borderId="13" xfId="0" applyNumberFormat="1" applyFont="1" applyBorder="1" applyAlignment="1">
      <alignment horizontal="right"/>
    </xf>
    <xf numFmtId="3" fontId="4" fillId="0" borderId="12" xfId="0" applyNumberFormat="1" applyFont="1" applyBorder="1" applyAlignment="1">
      <alignment horizontal="right"/>
    </xf>
    <xf numFmtId="3" fontId="4" fillId="0" borderId="15" xfId="0" applyNumberFormat="1" applyFont="1" applyBorder="1" applyAlignment="1">
      <alignment horizontal="right"/>
    </xf>
    <xf numFmtId="0" fontId="28" fillId="0" borderId="0" xfId="0" applyFont="1"/>
    <xf numFmtId="3" fontId="6" fillId="0" borderId="0" xfId="0" applyNumberFormat="1" applyFont="1" applyAlignment="1">
      <alignment vertical="center"/>
    </xf>
    <xf numFmtId="0" fontId="6" fillId="2" borderId="5" xfId="0" applyFont="1" applyFill="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3" fontId="2" fillId="0" borderId="1" xfId="0" applyNumberFormat="1" applyFont="1" applyBorder="1" applyAlignment="1">
      <alignment vertical="center"/>
    </xf>
    <xf numFmtId="3" fontId="2" fillId="0" borderId="14" xfId="0" applyNumberFormat="1" applyFont="1" applyBorder="1" applyAlignment="1">
      <alignment vertical="center"/>
    </xf>
    <xf numFmtId="0" fontId="2" fillId="0" borderId="4" xfId="0" applyFont="1" applyBorder="1" applyAlignment="1">
      <alignment horizontal="left" vertical="center" wrapText="1" indent="2"/>
    </xf>
    <xf numFmtId="0" fontId="2" fillId="0" borderId="1" xfId="0" applyFont="1" applyBorder="1" applyAlignment="1">
      <alignment horizontal="left" vertical="center" wrapText="1" indent="2"/>
    </xf>
    <xf numFmtId="3" fontId="2" fillId="0" borderId="1" xfId="0" applyNumberFormat="1" applyFont="1" applyBorder="1" applyAlignment="1">
      <alignment horizontal="right" vertical="center"/>
    </xf>
    <xf numFmtId="3" fontId="2" fillId="0" borderId="14" xfId="0" applyNumberFormat="1" applyFont="1" applyBorder="1" applyAlignment="1">
      <alignment horizontal="right" vertical="center"/>
    </xf>
    <xf numFmtId="0" fontId="2" fillId="0" borderId="1" xfId="0" applyFont="1" applyBorder="1"/>
    <xf numFmtId="3" fontId="2" fillId="0" borderId="23" xfId="0" applyNumberFormat="1" applyFont="1" applyBorder="1"/>
    <xf numFmtId="3" fontId="2" fillId="0" borderId="23" xfId="0" applyNumberFormat="1" applyFont="1" applyBorder="1" applyAlignment="1">
      <alignment vertical="center"/>
    </xf>
    <xf numFmtId="0" fontId="2" fillId="0" borderId="6" xfId="0" applyFont="1" applyBorder="1" applyAlignment="1">
      <alignment horizontal="left" vertical="center" wrapText="1" indent="2"/>
    </xf>
    <xf numFmtId="0" fontId="2" fillId="0" borderId="2" xfId="0" applyFont="1" applyBorder="1" applyAlignment="1">
      <alignment horizontal="left" vertical="center" wrapText="1" indent="2"/>
    </xf>
    <xf numFmtId="0" fontId="4" fillId="0" borderId="4" xfId="0" applyFont="1" applyBorder="1" applyAlignment="1">
      <alignment horizontal="left" vertical="top" wrapText="1" indent="1"/>
    </xf>
    <xf numFmtId="0" fontId="4" fillId="0" borderId="4" xfId="0" applyFont="1" applyBorder="1" applyAlignment="1">
      <alignment horizontal="left" vertical="top" wrapText="1" indent="2"/>
    </xf>
    <xf numFmtId="0" fontId="4" fillId="0" borderId="31" xfId="0" applyFont="1" applyBorder="1" applyAlignment="1">
      <alignment horizontal="left" vertical="top" wrapText="1" indent="2"/>
    </xf>
    <xf numFmtId="0" fontId="4" fillId="0" borderId="27" xfId="0" applyFont="1" applyBorder="1" applyAlignment="1">
      <alignment horizontal="left" vertical="center" wrapText="1" indent="1"/>
    </xf>
    <xf numFmtId="0" fontId="4" fillId="0" borderId="27" xfId="0" applyFont="1" applyBorder="1" applyAlignment="1">
      <alignment horizontal="left" vertical="center" wrapText="1" indent="2"/>
    </xf>
    <xf numFmtId="0" fontId="4" fillId="0" borderId="9" xfId="0" applyFont="1" applyBorder="1" applyAlignment="1">
      <alignment horizontal="left" vertical="center" wrapText="1" indent="2"/>
    </xf>
    <xf numFmtId="0" fontId="4" fillId="0" borderId="6" xfId="0" applyFont="1" applyBorder="1" applyAlignment="1">
      <alignment horizontal="left" vertical="top" wrapText="1" indent="1"/>
    </xf>
    <xf numFmtId="0" fontId="4" fillId="0" borderId="28" xfId="0" applyFont="1" applyBorder="1" applyAlignment="1">
      <alignment horizontal="left" vertical="center" wrapText="1" indent="1"/>
    </xf>
    <xf numFmtId="49" fontId="32" fillId="7" borderId="11" xfId="0" applyNumberFormat="1" applyFont="1" applyFill="1" applyBorder="1" applyAlignment="1">
      <alignment horizontal="center" vertical="center"/>
    </xf>
    <xf numFmtId="3" fontId="2" fillId="0" borderId="0" xfId="0" applyNumberFormat="1" applyFont="1" applyAlignment="1">
      <alignment horizontal="right"/>
    </xf>
    <xf numFmtId="3" fontId="33" fillId="0" borderId="0" xfId="0" applyNumberFormat="1" applyFont="1"/>
    <xf numFmtId="0" fontId="34" fillId="0" borderId="1" xfId="0" applyFont="1" applyBorder="1"/>
    <xf numFmtId="0" fontId="34" fillId="6" borderId="1" xfId="0" applyFont="1" applyFill="1" applyBorder="1" applyAlignment="1">
      <alignment wrapText="1"/>
    </xf>
    <xf numFmtId="0" fontId="34" fillId="0" borderId="22" xfId="0" applyFont="1" applyBorder="1"/>
    <xf numFmtId="0" fontId="34" fillId="6" borderId="14" xfId="0" applyFont="1" applyFill="1" applyBorder="1" applyAlignment="1">
      <alignment wrapText="1"/>
    </xf>
    <xf numFmtId="0" fontId="34" fillId="0" borderId="12" xfId="0" applyFont="1" applyBorder="1"/>
    <xf numFmtId="0" fontId="34" fillId="0" borderId="45" xfId="0" applyFont="1" applyBorder="1"/>
    <xf numFmtId="0" fontId="34" fillId="6" borderId="1" xfId="0" applyFont="1" applyFill="1" applyBorder="1"/>
    <xf numFmtId="0" fontId="34" fillId="6" borderId="14" xfId="0" applyFont="1" applyFill="1" applyBorder="1" applyAlignment="1">
      <alignment horizontal="left" wrapText="1" indent="1"/>
    </xf>
    <xf numFmtId="0" fontId="34" fillId="6" borderId="1" xfId="0" applyFont="1" applyFill="1" applyBorder="1" applyAlignment="1">
      <alignment horizontal="left" wrapText="1" indent="1"/>
    </xf>
    <xf numFmtId="0" fontId="34" fillId="6" borderId="14" xfId="0" applyFont="1" applyFill="1" applyBorder="1" applyAlignment="1">
      <alignment horizontal="left" wrapText="1"/>
    </xf>
    <xf numFmtId="2" fontId="26" fillId="6" borderId="1" xfId="0" applyNumberFormat="1" applyFont="1" applyFill="1" applyBorder="1" applyAlignment="1">
      <alignment wrapText="1"/>
    </xf>
    <xf numFmtId="0" fontId="29" fillId="6" borderId="1" xfId="0" applyFont="1" applyFill="1" applyBorder="1"/>
    <xf numFmtId="0" fontId="29" fillId="6" borderId="1" xfId="0" applyFont="1" applyFill="1" applyBorder="1" applyAlignment="1">
      <alignment horizontal="left" indent="1"/>
    </xf>
    <xf numFmtId="0" fontId="29" fillId="6" borderId="1" xfId="0" applyFont="1" applyFill="1" applyBorder="1" applyAlignment="1">
      <alignment horizontal="left" wrapText="1" indent="1"/>
    </xf>
    <xf numFmtId="0" fontId="34" fillId="0" borderId="1" xfId="0" applyFont="1" applyBorder="1" applyAlignment="1">
      <alignment vertical="top"/>
    </xf>
    <xf numFmtId="0" fontId="26" fillId="0" borderId="0" xfId="2" applyFont="1" applyAlignment="1">
      <alignment horizontal="left"/>
    </xf>
    <xf numFmtId="0" fontId="12" fillId="0" borderId="0" xfId="2" applyAlignment="1">
      <alignment vertical="top"/>
    </xf>
    <xf numFmtId="0" fontId="26" fillId="0" borderId="0" xfId="2" applyFont="1"/>
    <xf numFmtId="0" fontId="31" fillId="0" borderId="0" xfId="2" applyFont="1"/>
    <xf numFmtId="49" fontId="32" fillId="7" borderId="6" xfId="0" applyNumberFormat="1" applyFont="1" applyFill="1" applyBorder="1" applyAlignment="1">
      <alignment horizontal="center" vertical="center"/>
    </xf>
    <xf numFmtId="3" fontId="4" fillId="6" borderId="1" xfId="0" applyNumberFormat="1" applyFont="1" applyFill="1" applyBorder="1" applyAlignment="1">
      <alignment wrapText="1"/>
    </xf>
    <xf numFmtId="3" fontId="4" fillId="6" borderId="1" xfId="0" applyNumberFormat="1" applyFont="1" applyFill="1" applyBorder="1" applyAlignment="1">
      <alignment vertical="center" wrapText="1"/>
    </xf>
    <xf numFmtId="3" fontId="4" fillId="6" borderId="1" xfId="0" applyNumberFormat="1" applyFont="1" applyFill="1" applyBorder="1" applyAlignment="1">
      <alignment horizontal="right" wrapText="1"/>
    </xf>
    <xf numFmtId="0" fontId="22" fillId="0" borderId="7" xfId="0" applyFont="1" applyBorder="1" applyAlignment="1">
      <alignment wrapText="1"/>
    </xf>
    <xf numFmtId="3" fontId="4" fillId="0" borderId="2" xfId="0" applyNumberFormat="1" applyFont="1" applyBorder="1" applyAlignment="1">
      <alignment vertical="center" wrapText="1"/>
    </xf>
    <xf numFmtId="3" fontId="7" fillId="2" borderId="14" xfId="0" applyNumberFormat="1" applyFont="1" applyFill="1" applyBorder="1" applyAlignment="1">
      <alignment vertical="center" wrapText="1"/>
    </xf>
    <xf numFmtId="165" fontId="4" fillId="0" borderId="14" xfId="0" applyNumberFormat="1" applyFont="1" applyBorder="1" applyAlignment="1">
      <alignment horizontal="right" wrapText="1"/>
    </xf>
    <xf numFmtId="3" fontId="4" fillId="0" borderId="14" xfId="0" applyNumberFormat="1" applyFont="1" applyBorder="1" applyAlignment="1">
      <alignment horizontal="right" wrapText="1"/>
    </xf>
    <xf numFmtId="3" fontId="4" fillId="0" borderId="11" xfId="0" applyNumberFormat="1" applyFont="1" applyBorder="1" applyAlignment="1">
      <alignment horizontal="right" wrapText="1"/>
    </xf>
    <xf numFmtId="3" fontId="4" fillId="4" borderId="15" xfId="0" applyNumberFormat="1" applyFont="1" applyFill="1" applyBorder="1" applyAlignment="1">
      <alignment horizontal="right" wrapText="1"/>
    </xf>
    <xf numFmtId="0" fontId="32" fillId="7" borderId="48" xfId="0" applyFont="1" applyFill="1" applyBorder="1" applyAlignment="1">
      <alignment horizontal="left"/>
    </xf>
    <xf numFmtId="3" fontId="35" fillId="8" borderId="49" xfId="0" applyNumberFormat="1" applyFont="1" applyFill="1" applyBorder="1" applyAlignment="1">
      <alignment horizontal="right"/>
    </xf>
    <xf numFmtId="3" fontId="32" fillId="7" borderId="49" xfId="0" applyNumberFormat="1" applyFont="1" applyFill="1" applyBorder="1" applyAlignment="1">
      <alignment horizontal="right"/>
    </xf>
    <xf numFmtId="3" fontId="35" fillId="8" borderId="50" xfId="0" applyNumberFormat="1" applyFont="1" applyFill="1" applyBorder="1" applyAlignment="1">
      <alignment horizontal="right"/>
    </xf>
    <xf numFmtId="0" fontId="35" fillId="7" borderId="48" xfId="0" applyFont="1" applyFill="1" applyBorder="1" applyAlignment="1">
      <alignment horizontal="left"/>
    </xf>
    <xf numFmtId="49" fontId="32" fillId="7" borderId="50" xfId="0" applyNumberFormat="1" applyFont="1" applyFill="1" applyBorder="1" applyAlignment="1">
      <alignment horizontal="center" vertical="center" wrapText="1"/>
    </xf>
    <xf numFmtId="49" fontId="32" fillId="7" borderId="51" xfId="0" applyNumberFormat="1" applyFont="1" applyFill="1" applyBorder="1" applyAlignment="1">
      <alignment horizontal="center" vertical="center" wrapText="1"/>
    </xf>
    <xf numFmtId="3" fontId="5" fillId="0" borderId="0" xfId="0" applyNumberFormat="1" applyFont="1" applyAlignment="1">
      <alignment wrapText="1"/>
    </xf>
    <xf numFmtId="0" fontId="4" fillId="0" borderId="7" xfId="0" applyFont="1" applyBorder="1"/>
    <xf numFmtId="0" fontId="22" fillId="0" borderId="7" xfId="0" applyFont="1" applyBorder="1"/>
    <xf numFmtId="3" fontId="7" fillId="2" borderId="41" xfId="0" applyNumberFormat="1" applyFont="1" applyFill="1" applyBorder="1" applyAlignment="1">
      <alignment vertical="center" wrapText="1"/>
    </xf>
    <xf numFmtId="165" fontId="4" fillId="0" borderId="41" xfId="0" applyNumberFormat="1" applyFont="1" applyBorder="1" applyAlignment="1">
      <alignment horizontal="right" wrapText="1"/>
    </xf>
    <xf numFmtId="3" fontId="4" fillId="0" borderId="41" xfId="0" applyNumberFormat="1" applyFont="1" applyBorder="1" applyAlignment="1">
      <alignment horizontal="right" wrapText="1"/>
    </xf>
    <xf numFmtId="3" fontId="4" fillId="0" borderId="43" xfId="0" applyNumberFormat="1" applyFont="1" applyBorder="1" applyAlignment="1">
      <alignment horizontal="right" wrapText="1"/>
    </xf>
    <xf numFmtId="3" fontId="4" fillId="4" borderId="42" xfId="0" applyNumberFormat="1" applyFont="1" applyFill="1" applyBorder="1" applyAlignment="1">
      <alignment horizontal="right" wrapText="1"/>
    </xf>
    <xf numFmtId="3" fontId="4" fillId="6" borderId="5" xfId="0" applyNumberFormat="1" applyFont="1" applyFill="1" applyBorder="1" applyAlignment="1">
      <alignment wrapText="1"/>
    </xf>
    <xf numFmtId="0" fontId="14" fillId="0" borderId="44" xfId="0" applyFont="1" applyBorder="1" applyAlignment="1">
      <alignment horizontal="center" vertical="center" wrapText="1"/>
    </xf>
    <xf numFmtId="0" fontId="2" fillId="0" borderId="11" xfId="0" applyFont="1" applyBorder="1" applyAlignment="1">
      <alignment horizontal="center" vertical="center" wrapText="1"/>
    </xf>
    <xf numFmtId="3" fontId="14" fillId="0" borderId="13" xfId="0" applyNumberFormat="1" applyFont="1" applyBorder="1" applyAlignment="1">
      <alignment horizontal="center" wrapText="1"/>
    </xf>
    <xf numFmtId="3" fontId="14" fillId="0" borderId="11" xfId="0" applyNumberFormat="1" applyFont="1" applyBorder="1" applyAlignment="1">
      <alignment horizontal="center" wrapText="1"/>
    </xf>
    <xf numFmtId="3" fontId="4" fillId="0" borderId="13" xfId="0" applyNumberFormat="1" applyFont="1" applyBorder="1" applyAlignment="1">
      <alignment horizontal="center" wrapText="1"/>
    </xf>
    <xf numFmtId="3" fontId="4" fillId="0" borderId="20" xfId="0" applyNumberFormat="1" applyFont="1" applyBorder="1" applyAlignment="1">
      <alignment horizontal="center" wrapText="1"/>
    </xf>
    <xf numFmtId="3" fontId="32" fillId="7" borderId="53" xfId="0" applyNumberFormat="1" applyFont="1" applyFill="1" applyBorder="1" applyAlignment="1">
      <alignment horizontal="right"/>
    </xf>
    <xf numFmtId="0" fontId="34" fillId="0" borderId="0" xfId="0" applyFont="1"/>
    <xf numFmtId="0" fontId="36" fillId="0" borderId="0" xfId="0" applyFont="1"/>
    <xf numFmtId="0" fontId="29" fillId="0" borderId="1" xfId="0" applyFont="1" applyBorder="1" applyAlignment="1">
      <alignment horizontal="center"/>
    </xf>
    <xf numFmtId="0" fontId="34" fillId="0" borderId="1" xfId="0" applyFont="1" applyBorder="1" applyAlignment="1">
      <alignment wrapText="1"/>
    </xf>
    <xf numFmtId="0" fontId="29" fillId="0" borderId="1" xfId="0" applyFont="1" applyBorder="1" applyAlignment="1">
      <alignment wrapText="1"/>
    </xf>
    <xf numFmtId="0" fontId="34" fillId="0" borderId="14" xfId="0" applyFont="1" applyBorder="1" applyAlignment="1">
      <alignment wrapText="1"/>
    </xf>
    <xf numFmtId="0" fontId="37" fillId="0" borderId="1" xfId="0" applyFont="1" applyBorder="1" applyAlignment="1">
      <alignment wrapText="1"/>
    </xf>
    <xf numFmtId="0" fontId="29" fillId="0" borderId="14" xfId="0" applyFont="1" applyBorder="1" applyAlignment="1">
      <alignment wrapText="1"/>
    </xf>
    <xf numFmtId="0" fontId="29" fillId="0" borderId="1" xfId="0" applyFont="1" applyBorder="1" applyAlignment="1">
      <alignment vertical="center" wrapText="1"/>
    </xf>
    <xf numFmtId="0" fontId="34" fillId="0" borderId="1" xfId="0" applyFont="1" applyBorder="1" applyAlignment="1">
      <alignment vertical="top" wrapText="1"/>
    </xf>
    <xf numFmtId="0" fontId="29" fillId="0" borderId="14" xfId="0" applyFont="1" applyBorder="1" applyAlignment="1">
      <alignment vertical="top" wrapText="1"/>
    </xf>
    <xf numFmtId="0" fontId="29" fillId="0" borderId="1" xfId="0" applyFont="1" applyBorder="1" applyAlignment="1">
      <alignment vertical="top" wrapText="1"/>
    </xf>
    <xf numFmtId="0" fontId="34" fillId="6" borderId="1" xfId="0" applyFont="1" applyFill="1" applyBorder="1" applyAlignment="1">
      <alignment horizontal="left" vertical="top" wrapText="1" indent="1"/>
    </xf>
    <xf numFmtId="0" fontId="26" fillId="0" borderId="1" xfId="0" applyFont="1" applyBorder="1" applyAlignment="1">
      <alignment vertical="top" wrapText="1"/>
    </xf>
    <xf numFmtId="169" fontId="5" fillId="0" borderId="0" xfId="0" applyNumberFormat="1" applyFont="1"/>
    <xf numFmtId="170" fontId="5" fillId="0" borderId="0" xfId="0" applyNumberFormat="1" applyFont="1"/>
    <xf numFmtId="171" fontId="5" fillId="0" borderId="0" xfId="0" applyNumberFormat="1" applyFont="1"/>
    <xf numFmtId="3" fontId="7" fillId="0" borderId="7" xfId="0" applyNumberFormat="1" applyFont="1" applyBorder="1"/>
    <xf numFmtId="3" fontId="4" fillId="0" borderId="11" xfId="0" applyNumberFormat="1" applyFont="1" applyBorder="1" applyAlignment="1">
      <alignment vertical="center" wrapText="1"/>
    </xf>
    <xf numFmtId="3" fontId="4" fillId="6" borderId="13" xfId="0" applyNumberFormat="1" applyFont="1" applyFill="1" applyBorder="1" applyAlignment="1">
      <alignment wrapText="1"/>
    </xf>
    <xf numFmtId="3" fontId="4" fillId="6" borderId="14" xfId="0" applyNumberFormat="1" applyFont="1" applyFill="1" applyBorder="1" applyAlignment="1">
      <alignment vertical="center" wrapText="1"/>
    </xf>
    <xf numFmtId="3" fontId="4" fillId="6" borderId="14" xfId="0" applyNumberFormat="1" applyFont="1" applyFill="1" applyBorder="1" applyAlignment="1">
      <alignment horizontal="right" wrapText="1"/>
    </xf>
    <xf numFmtId="3" fontId="4" fillId="6" borderId="14" xfId="0" applyNumberFormat="1" applyFont="1" applyFill="1" applyBorder="1" applyAlignment="1">
      <alignment wrapText="1"/>
    </xf>
    <xf numFmtId="49" fontId="32" fillId="7" borderId="54" xfId="0" applyNumberFormat="1" applyFont="1" applyFill="1" applyBorder="1" applyAlignment="1">
      <alignment horizontal="center" vertical="center" wrapText="1"/>
    </xf>
    <xf numFmtId="49" fontId="32" fillId="7" borderId="55" xfId="0" applyNumberFormat="1" applyFont="1" applyFill="1" applyBorder="1" applyAlignment="1">
      <alignment horizontal="center" vertical="center" wrapText="1"/>
    </xf>
    <xf numFmtId="49" fontId="32" fillId="7" borderId="56" xfId="0" applyNumberFormat="1" applyFont="1" applyFill="1" applyBorder="1" applyAlignment="1">
      <alignment horizontal="center" vertical="center" wrapText="1"/>
    </xf>
    <xf numFmtId="0" fontId="32" fillId="7" borderId="57" xfId="0" applyFont="1" applyFill="1" applyBorder="1" applyAlignment="1">
      <alignment horizontal="right" vertical="center"/>
    </xf>
    <xf numFmtId="3" fontId="35" fillId="9" borderId="54" xfId="0" applyNumberFormat="1" applyFont="1" applyFill="1" applyBorder="1" applyAlignment="1">
      <alignment horizontal="right" vertical="center"/>
    </xf>
    <xf numFmtId="3" fontId="32" fillId="7" borderId="58" xfId="0" applyNumberFormat="1" applyFont="1" applyFill="1" applyBorder="1" applyAlignment="1">
      <alignment horizontal="right" vertical="center"/>
    </xf>
    <xf numFmtId="3" fontId="32" fillId="7" borderId="59" xfId="0" applyNumberFormat="1" applyFont="1" applyFill="1" applyBorder="1" applyAlignment="1">
      <alignment horizontal="right" vertical="center"/>
    </xf>
    <xf numFmtId="3" fontId="32" fillId="7" borderId="55" xfId="0" applyNumberFormat="1" applyFont="1" applyFill="1" applyBorder="1" applyAlignment="1">
      <alignment horizontal="right" vertical="center"/>
    </xf>
    <xf numFmtId="49" fontId="32" fillId="7" borderId="52" xfId="0" applyNumberFormat="1" applyFont="1" applyFill="1" applyBorder="1" applyAlignment="1">
      <alignment horizontal="center" vertical="center" wrapText="1"/>
    </xf>
    <xf numFmtId="3" fontId="32" fillId="7" borderId="62" xfId="0" applyNumberFormat="1" applyFont="1" applyFill="1" applyBorder="1" applyAlignment="1">
      <alignment horizontal="right"/>
    </xf>
    <xf numFmtId="3" fontId="35" fillId="9" borderId="54" xfId="0" applyNumberFormat="1" applyFont="1" applyFill="1" applyBorder="1" applyAlignment="1">
      <alignment horizontal="right"/>
    </xf>
    <xf numFmtId="3" fontId="32" fillId="7" borderId="58" xfId="0" applyNumberFormat="1" applyFont="1" applyFill="1" applyBorder="1" applyAlignment="1">
      <alignment horizontal="right"/>
    </xf>
    <xf numFmtId="3" fontId="32" fillId="7" borderId="56" xfId="0" applyNumberFormat="1" applyFont="1" applyFill="1" applyBorder="1" applyAlignment="1">
      <alignment horizontal="right"/>
    </xf>
    <xf numFmtId="3" fontId="35" fillId="9" borderId="58" xfId="0" applyNumberFormat="1" applyFont="1" applyFill="1" applyBorder="1" applyAlignment="1">
      <alignment horizontal="right"/>
    </xf>
    <xf numFmtId="3" fontId="32" fillId="7" borderId="55" xfId="0" applyNumberFormat="1" applyFont="1" applyFill="1" applyBorder="1" applyAlignment="1">
      <alignment horizontal="right"/>
    </xf>
    <xf numFmtId="49" fontId="32" fillId="7" borderId="63" xfId="0" applyNumberFormat="1" applyFont="1" applyFill="1" applyBorder="1" applyAlignment="1">
      <alignment horizontal="right" vertical="center"/>
    </xf>
    <xf numFmtId="49" fontId="32" fillId="7" borderId="48" xfId="0" applyNumberFormat="1" applyFont="1" applyFill="1" applyBorder="1" applyAlignment="1">
      <alignment horizontal="right" vertical="center"/>
    </xf>
    <xf numFmtId="49" fontId="32" fillId="7" borderId="58" xfId="0" applyNumberFormat="1" applyFont="1" applyFill="1" applyBorder="1" applyAlignment="1">
      <alignment horizontal="center" vertical="center" wrapText="1"/>
    </xf>
    <xf numFmtId="49" fontId="32" fillId="7" borderId="64" xfId="0" applyNumberFormat="1" applyFont="1" applyFill="1" applyBorder="1" applyAlignment="1">
      <alignment horizontal="center" vertical="center" wrapText="1"/>
    </xf>
    <xf numFmtId="3" fontId="35" fillId="8" borderId="52" xfId="0" applyNumberFormat="1" applyFont="1" applyFill="1" applyBorder="1" applyAlignment="1">
      <alignment horizontal="right"/>
    </xf>
    <xf numFmtId="3" fontId="32" fillId="7" borderId="61" xfId="0" applyNumberFormat="1" applyFont="1" applyFill="1" applyBorder="1" applyAlignment="1">
      <alignment horizontal="right"/>
    </xf>
    <xf numFmtId="3" fontId="0" fillId="0" borderId="10" xfId="0" applyNumberFormat="1" applyBorder="1"/>
    <xf numFmtId="0" fontId="0" fillId="0" borderId="65" xfId="0" applyBorder="1"/>
    <xf numFmtId="0" fontId="4" fillId="0" borderId="0" xfId="2" applyFont="1" applyAlignment="1">
      <alignment horizontal="right"/>
    </xf>
    <xf numFmtId="3" fontId="4" fillId="0" borderId="11" xfId="0" applyNumberFormat="1" applyFont="1" applyBorder="1" applyAlignment="1">
      <alignment wrapText="1"/>
    </xf>
    <xf numFmtId="3" fontId="2" fillId="0" borderId="30" xfId="0" applyNumberFormat="1" applyFont="1" applyBorder="1"/>
    <xf numFmtId="3" fontId="32" fillId="7" borderId="1" xfId="0" applyNumberFormat="1" applyFont="1" applyFill="1" applyBorder="1" applyAlignment="1">
      <alignment horizontal="right"/>
    </xf>
    <xf numFmtId="49" fontId="32" fillId="7" borderId="68" xfId="0" applyNumberFormat="1" applyFont="1" applyFill="1" applyBorder="1" applyAlignment="1">
      <alignment horizontal="center" vertical="center" wrapText="1"/>
    </xf>
    <xf numFmtId="3" fontId="32" fillId="7" borderId="69" xfId="0" applyNumberFormat="1" applyFont="1" applyFill="1" applyBorder="1" applyAlignment="1">
      <alignment horizontal="right"/>
    </xf>
    <xf numFmtId="0" fontId="2" fillId="0" borderId="15" xfId="0" applyFont="1" applyBorder="1" applyAlignment="1">
      <alignment horizontal="left" wrapText="1"/>
    </xf>
    <xf numFmtId="0" fontId="2" fillId="0" borderId="14" xfId="0" applyFont="1" applyBorder="1" applyAlignment="1">
      <alignment horizontal="left" wrapText="1"/>
    </xf>
    <xf numFmtId="0" fontId="2" fillId="6" borderId="14" xfId="0" applyFont="1" applyFill="1" applyBorder="1" applyAlignment="1">
      <alignment horizontal="left" wrapText="1"/>
    </xf>
    <xf numFmtId="165" fontId="2" fillId="0" borderId="1" xfId="0" applyNumberFormat="1" applyFont="1" applyBorder="1"/>
    <xf numFmtId="165" fontId="32" fillId="7" borderId="1" xfId="0" applyNumberFormat="1" applyFont="1" applyFill="1" applyBorder="1" applyAlignment="1">
      <alignment horizontal="right"/>
    </xf>
    <xf numFmtId="3" fontId="32" fillId="7" borderId="2" xfId="0" applyNumberFormat="1" applyFont="1" applyFill="1" applyBorder="1" applyAlignment="1">
      <alignment horizontal="right"/>
    </xf>
    <xf numFmtId="3" fontId="2" fillId="10" borderId="1" xfId="0" applyNumberFormat="1" applyFont="1" applyFill="1" applyBorder="1"/>
    <xf numFmtId="3" fontId="32" fillId="11" borderId="1" xfId="0" applyNumberFormat="1" applyFont="1" applyFill="1" applyBorder="1" applyAlignment="1">
      <alignment horizontal="right"/>
    </xf>
    <xf numFmtId="49" fontId="32" fillId="0" borderId="66" xfId="0" applyNumberFormat="1" applyFont="1" applyBorder="1" applyAlignment="1">
      <alignment horizontal="left" vertical="center" wrapText="1"/>
    </xf>
    <xf numFmtId="3" fontId="2" fillId="10" borderId="30" xfId="0" applyNumberFormat="1" applyFont="1" applyFill="1" applyBorder="1"/>
    <xf numFmtId="49" fontId="32" fillId="7" borderId="67" xfId="0" applyNumberFormat="1" applyFont="1" applyFill="1" applyBorder="1" applyAlignment="1">
      <alignment horizontal="center" wrapText="1"/>
    </xf>
    <xf numFmtId="3" fontId="4" fillId="0" borderId="38" xfId="0" applyNumberFormat="1" applyFont="1" applyBorder="1" applyAlignment="1">
      <alignment wrapText="1"/>
    </xf>
    <xf numFmtId="3" fontId="4" fillId="0" borderId="13" xfId="0" applyNumberFormat="1" applyFont="1" applyBorder="1" applyAlignment="1">
      <alignment wrapText="1"/>
    </xf>
    <xf numFmtId="165" fontId="4" fillId="0" borderId="22" xfId="0" applyNumberFormat="1" applyFont="1" applyBorder="1" applyAlignment="1">
      <alignment horizontal="right"/>
    </xf>
    <xf numFmtId="165" fontId="4" fillId="0" borderId="20" xfId="0" applyNumberFormat="1" applyFont="1" applyBorder="1" applyAlignment="1">
      <alignment horizontal="right"/>
    </xf>
    <xf numFmtId="3" fontId="4" fillId="0" borderId="22" xfId="0" applyNumberFormat="1" applyFont="1" applyBorder="1" applyAlignment="1">
      <alignment wrapText="1"/>
    </xf>
    <xf numFmtId="3" fontId="4" fillId="0" borderId="20" xfId="0" applyNumberFormat="1" applyFont="1" applyBorder="1" applyAlignment="1">
      <alignment wrapText="1"/>
    </xf>
    <xf numFmtId="3" fontId="4" fillId="0" borderId="70" xfId="0" applyNumberFormat="1" applyFont="1" applyBorder="1" applyAlignment="1">
      <alignment wrapText="1"/>
    </xf>
    <xf numFmtId="3" fontId="4" fillId="10" borderId="5" xfId="0" applyNumberFormat="1" applyFont="1" applyFill="1" applyBorder="1" applyAlignment="1">
      <alignment horizontal="right"/>
    </xf>
    <xf numFmtId="3" fontId="4" fillId="10" borderId="13" xfId="0" applyNumberFormat="1" applyFont="1" applyFill="1" applyBorder="1" applyAlignment="1">
      <alignment horizontal="right"/>
    </xf>
    <xf numFmtId="3" fontId="4" fillId="10" borderId="12" xfId="0" applyNumberFormat="1" applyFont="1" applyFill="1" applyBorder="1" applyAlignment="1">
      <alignment horizontal="right"/>
    </xf>
    <xf numFmtId="3" fontId="4" fillId="10" borderId="15" xfId="0" applyNumberFormat="1" applyFont="1" applyFill="1" applyBorder="1" applyAlignment="1">
      <alignment horizontal="right"/>
    </xf>
    <xf numFmtId="49" fontId="38" fillId="11" borderId="49" xfId="0" applyNumberFormat="1" applyFont="1" applyFill="1" applyBorder="1" applyAlignment="1">
      <alignment horizontal="left" vertical="center"/>
    </xf>
    <xf numFmtId="3" fontId="32" fillId="0" borderId="54" xfId="0" applyNumberFormat="1" applyFont="1" applyBorder="1" applyAlignment="1">
      <alignment horizontal="right"/>
    </xf>
    <xf numFmtId="3" fontId="32" fillId="0" borderId="58" xfId="0" applyNumberFormat="1" applyFont="1" applyBorder="1" applyAlignment="1">
      <alignment horizontal="right"/>
    </xf>
    <xf numFmtId="172" fontId="32" fillId="0" borderId="58" xfId="0" applyNumberFormat="1" applyFont="1" applyBorder="1" applyAlignment="1">
      <alignment horizontal="right"/>
    </xf>
    <xf numFmtId="172" fontId="32" fillId="0" borderId="71" xfId="0" applyNumberFormat="1" applyFont="1" applyBorder="1" applyAlignment="1">
      <alignment horizontal="right"/>
    </xf>
    <xf numFmtId="49" fontId="38" fillId="11" borderId="62" xfId="0" applyNumberFormat="1" applyFont="1" applyFill="1" applyBorder="1" applyAlignment="1">
      <alignment horizontal="left" vertical="center"/>
    </xf>
    <xf numFmtId="165" fontId="4" fillId="0" borderId="15" xfId="0" applyNumberFormat="1" applyFont="1" applyBorder="1" applyAlignment="1">
      <alignment wrapText="1"/>
    </xf>
    <xf numFmtId="49" fontId="32" fillId="7" borderId="54" xfId="0" applyNumberFormat="1" applyFont="1" applyFill="1" applyBorder="1" applyAlignment="1">
      <alignment horizontal="center" wrapText="1"/>
    </xf>
    <xf numFmtId="0" fontId="13" fillId="0" borderId="0" xfId="0" applyFont="1" applyAlignment="1">
      <alignment vertical="top" wrapText="1"/>
    </xf>
    <xf numFmtId="3" fontId="32" fillId="0" borderId="1" xfId="0" applyNumberFormat="1" applyFont="1" applyBorder="1" applyAlignment="1">
      <alignment horizontal="right"/>
    </xf>
    <xf numFmtId="165" fontId="32" fillId="0" borderId="1" xfId="0" applyNumberFormat="1" applyFont="1" applyBorder="1" applyAlignment="1">
      <alignment horizontal="right"/>
    </xf>
    <xf numFmtId="4" fontId="32" fillId="0" borderId="1" xfId="0" applyNumberFormat="1" applyFont="1" applyBorder="1" applyAlignment="1">
      <alignment horizontal="right"/>
    </xf>
    <xf numFmtId="165" fontId="32" fillId="10" borderId="1" xfId="0" applyNumberFormat="1" applyFont="1" applyFill="1" applyBorder="1" applyAlignment="1">
      <alignment horizontal="right"/>
    </xf>
    <xf numFmtId="170" fontId="4" fillId="0" borderId="0" xfId="0" applyNumberFormat="1" applyFont="1"/>
    <xf numFmtId="166" fontId="38" fillId="0" borderId="62" xfId="0" applyNumberFormat="1" applyFont="1" applyBorder="1" applyAlignment="1">
      <alignment horizontal="right" vertical="center"/>
    </xf>
    <xf numFmtId="172" fontId="32" fillId="10" borderId="71" xfId="0" applyNumberFormat="1" applyFont="1" applyFill="1" applyBorder="1" applyAlignment="1">
      <alignment horizontal="right"/>
    </xf>
    <xf numFmtId="0" fontId="1" fillId="0" borderId="0" xfId="2" applyFont="1"/>
    <xf numFmtId="49" fontId="32" fillId="7" borderId="72" xfId="0" applyNumberFormat="1" applyFont="1" applyFill="1" applyBorder="1" applyAlignment="1">
      <alignment horizontal="center" vertical="center"/>
    </xf>
    <xf numFmtId="3" fontId="13" fillId="0" borderId="0" xfId="0" applyNumberFormat="1" applyFont="1" applyAlignment="1">
      <alignment vertical="top" wrapText="1"/>
    </xf>
    <xf numFmtId="49" fontId="32" fillId="0" borderId="73" xfId="0" applyNumberFormat="1" applyFont="1" applyBorder="1" applyAlignment="1">
      <alignment horizontal="left" vertical="center"/>
    </xf>
    <xf numFmtId="167" fontId="5" fillId="0" borderId="74" xfId="0" applyNumberFormat="1" applyFont="1" applyBorder="1"/>
    <xf numFmtId="0" fontId="35" fillId="9" borderId="1" xfId="0" applyFont="1" applyFill="1" applyBorder="1" applyAlignment="1">
      <alignment horizontal="left" vertical="center"/>
    </xf>
    <xf numFmtId="3" fontId="4" fillId="7" borderId="1" xfId="0" applyNumberFormat="1" applyFont="1" applyFill="1" applyBorder="1" applyAlignment="1">
      <alignment horizontal="right" vertical="center"/>
    </xf>
    <xf numFmtId="0" fontId="7" fillId="9" borderId="1" xfId="0" applyFont="1" applyFill="1" applyBorder="1" applyAlignment="1">
      <alignment horizontal="left" vertical="center"/>
    </xf>
    <xf numFmtId="3" fontId="4" fillId="0" borderId="10" xfId="0" applyNumberFormat="1" applyFont="1" applyBorder="1"/>
    <xf numFmtId="0" fontId="5" fillId="0" borderId="9" xfId="0" applyFont="1" applyBorder="1"/>
    <xf numFmtId="0" fontId="5" fillId="0" borderId="75" xfId="0" applyFont="1" applyBorder="1"/>
    <xf numFmtId="3" fontId="7" fillId="2" borderId="1" xfId="0" applyNumberFormat="1" applyFont="1" applyFill="1" applyBorder="1" applyAlignment="1">
      <alignment vertical="center"/>
    </xf>
    <xf numFmtId="3" fontId="32" fillId="7" borderId="1" xfId="0" applyNumberFormat="1" applyFont="1" applyFill="1" applyBorder="1" applyAlignment="1">
      <alignment horizontal="right" vertical="center"/>
    </xf>
    <xf numFmtId="3" fontId="32" fillId="7" borderId="44" xfId="0" applyNumberFormat="1" applyFont="1" applyFill="1" applyBorder="1" applyAlignment="1">
      <alignment horizontal="right" vertical="center"/>
    </xf>
    <xf numFmtId="0" fontId="32" fillId="7" borderId="76" xfId="0" applyFont="1" applyFill="1" applyBorder="1" applyAlignment="1">
      <alignment horizontal="right" vertical="center"/>
    </xf>
    <xf numFmtId="0" fontId="32" fillId="7" borderId="48" xfId="0" applyFont="1" applyFill="1" applyBorder="1" applyAlignment="1">
      <alignment horizontal="right" vertical="center"/>
    </xf>
    <xf numFmtId="49" fontId="32" fillId="7" borderId="54" xfId="0" applyNumberFormat="1" applyFont="1" applyFill="1" applyBorder="1" applyAlignment="1">
      <alignment horizontal="left" vertical="center" wrapText="1"/>
    </xf>
    <xf numFmtId="174" fontId="4" fillId="0" borderId="0" xfId="0" applyNumberFormat="1" applyFont="1"/>
    <xf numFmtId="169" fontId="0" fillId="0" borderId="0" xfId="0" applyNumberFormat="1"/>
    <xf numFmtId="0" fontId="5" fillId="0" borderId="14" xfId="0" applyFont="1" applyBorder="1"/>
    <xf numFmtId="0" fontId="5" fillId="0" borderId="11" xfId="0" applyFont="1" applyBorder="1"/>
    <xf numFmtId="49" fontId="32" fillId="7" borderId="78" xfId="0" applyNumberFormat="1" applyFont="1" applyFill="1" applyBorder="1" applyAlignment="1">
      <alignment horizontal="center" vertical="center" wrapText="1"/>
    </xf>
    <xf numFmtId="49" fontId="32" fillId="7" borderId="52" xfId="0" applyNumberFormat="1" applyFont="1" applyFill="1" applyBorder="1" applyAlignment="1">
      <alignment horizontal="left" vertical="center" wrapText="1"/>
    </xf>
    <xf numFmtId="3" fontId="35" fillId="9" borderId="52" xfId="0" applyNumberFormat="1" applyFont="1" applyFill="1" applyBorder="1" applyAlignment="1">
      <alignment horizontal="right" vertical="center"/>
    </xf>
    <xf numFmtId="3" fontId="32" fillId="7" borderId="62" xfId="0" applyNumberFormat="1" applyFont="1" applyFill="1" applyBorder="1" applyAlignment="1">
      <alignment horizontal="right" vertical="center"/>
    </xf>
    <xf numFmtId="3" fontId="32" fillId="7" borderId="79" xfId="0" applyNumberFormat="1" applyFont="1" applyFill="1" applyBorder="1" applyAlignment="1">
      <alignment horizontal="right" vertical="center"/>
    </xf>
    <xf numFmtId="3" fontId="32" fillId="7" borderId="61" xfId="0" applyNumberFormat="1" applyFont="1" applyFill="1" applyBorder="1" applyAlignment="1">
      <alignment horizontal="right" vertical="center"/>
    </xf>
    <xf numFmtId="3" fontId="32" fillId="7" borderId="14" xfId="0" applyNumberFormat="1" applyFont="1" applyFill="1" applyBorder="1" applyAlignment="1">
      <alignment horizontal="right" vertical="center"/>
    </xf>
    <xf numFmtId="3" fontId="32" fillId="7" borderId="80" xfId="0" applyNumberFormat="1" applyFont="1" applyFill="1" applyBorder="1" applyAlignment="1">
      <alignment horizontal="right" vertical="center"/>
    </xf>
    <xf numFmtId="0" fontId="35" fillId="9" borderId="14" xfId="0" applyFont="1" applyFill="1" applyBorder="1" applyAlignment="1">
      <alignment horizontal="left" vertical="center"/>
    </xf>
    <xf numFmtId="3" fontId="4" fillId="7" borderId="14" xfId="0" applyNumberFormat="1" applyFont="1" applyFill="1" applyBorder="1" applyAlignment="1">
      <alignment horizontal="right" vertical="center"/>
    </xf>
    <xf numFmtId="0" fontId="7" fillId="9" borderId="14" xfId="0" applyFont="1" applyFill="1" applyBorder="1" applyAlignment="1">
      <alignment horizontal="left" vertical="center"/>
    </xf>
    <xf numFmtId="3" fontId="32" fillId="7" borderId="73" xfId="0" applyNumberFormat="1" applyFont="1" applyFill="1" applyBorder="1" applyAlignment="1">
      <alignment horizontal="right" vertical="center"/>
    </xf>
    <xf numFmtId="0" fontId="35" fillId="9" borderId="73" xfId="0" applyFont="1" applyFill="1" applyBorder="1" applyAlignment="1">
      <alignment horizontal="left" vertical="center"/>
    </xf>
    <xf numFmtId="3" fontId="4" fillId="7" borderId="73" xfId="0" applyNumberFormat="1" applyFont="1" applyFill="1" applyBorder="1" applyAlignment="1">
      <alignment horizontal="right" vertical="center"/>
    </xf>
    <xf numFmtId="0" fontId="7" fillId="9" borderId="73" xfId="0" applyFont="1" applyFill="1" applyBorder="1" applyAlignment="1">
      <alignment horizontal="left" vertical="center"/>
    </xf>
    <xf numFmtId="167" fontId="5" fillId="0" borderId="26" xfId="0" applyNumberFormat="1" applyFont="1" applyBorder="1"/>
    <xf numFmtId="3" fontId="32" fillId="7" borderId="60" xfId="0" applyNumberFormat="1" applyFont="1" applyFill="1" applyBorder="1" applyAlignment="1">
      <alignment horizontal="right"/>
    </xf>
    <xf numFmtId="3" fontId="32" fillId="0" borderId="60" xfId="0" applyNumberFormat="1" applyFont="1" applyBorder="1" applyAlignment="1">
      <alignment horizontal="right"/>
    </xf>
    <xf numFmtId="168" fontId="32" fillId="0" borderId="58" xfId="0" applyNumberFormat="1" applyFont="1" applyBorder="1" applyAlignment="1">
      <alignment horizontal="right"/>
    </xf>
    <xf numFmtId="0" fontId="4" fillId="10" borderId="58" xfId="0" applyFont="1" applyFill="1" applyBorder="1"/>
    <xf numFmtId="173" fontId="32" fillId="0" borderId="58" xfId="0" applyNumberFormat="1" applyFont="1" applyBorder="1" applyAlignment="1">
      <alignment horizontal="right"/>
    </xf>
    <xf numFmtId="168" fontId="32" fillId="7" borderId="58" xfId="0" applyNumberFormat="1" applyFont="1" applyFill="1" applyBorder="1" applyAlignment="1">
      <alignment horizontal="right"/>
    </xf>
    <xf numFmtId="165" fontId="32" fillId="0" borderId="58" xfId="0" applyNumberFormat="1" applyFont="1" applyBorder="1" applyAlignment="1">
      <alignment horizontal="right"/>
    </xf>
    <xf numFmtId="3" fontId="32" fillId="10" borderId="58" xfId="0" applyNumberFormat="1" applyFont="1" applyFill="1" applyBorder="1" applyAlignment="1">
      <alignment horizontal="right"/>
    </xf>
    <xf numFmtId="3" fontId="32" fillId="0" borderId="70" xfId="0" applyNumberFormat="1" applyFont="1" applyBorder="1" applyAlignment="1">
      <alignment horizontal="right"/>
    </xf>
    <xf numFmtId="165" fontId="32" fillId="0" borderId="60" xfId="0" applyNumberFormat="1" applyFont="1" applyBorder="1" applyAlignment="1">
      <alignment horizontal="right"/>
    </xf>
    <xf numFmtId="3" fontId="32" fillId="0" borderId="55" xfId="0" applyNumberFormat="1" applyFont="1" applyBorder="1" applyAlignment="1">
      <alignment horizontal="right"/>
    </xf>
    <xf numFmtId="3" fontId="35" fillId="8" borderId="54" xfId="0" applyNumberFormat="1" applyFont="1" applyFill="1" applyBorder="1" applyAlignment="1">
      <alignment horizontal="right"/>
    </xf>
    <xf numFmtId="0" fontId="40" fillId="0" borderId="0" xfId="0" applyFont="1" applyAlignment="1">
      <alignment vertical="center" wrapText="1"/>
    </xf>
    <xf numFmtId="175" fontId="5" fillId="0" borderId="0" xfId="0" applyNumberFormat="1" applyFont="1"/>
    <xf numFmtId="176" fontId="5" fillId="0" borderId="0" xfId="0" applyNumberFormat="1" applyFont="1"/>
    <xf numFmtId="177" fontId="4" fillId="0" borderId="0" xfId="0" applyNumberFormat="1" applyFont="1"/>
    <xf numFmtId="0" fontId="5" fillId="0" borderId="1" xfId="0" applyFont="1" applyBorder="1"/>
    <xf numFmtId="0" fontId="5" fillId="0" borderId="13" xfId="0" applyFont="1" applyBorder="1"/>
    <xf numFmtId="0" fontId="5" fillId="0" borderId="5" xfId="0" applyFont="1" applyBorder="1"/>
    <xf numFmtId="0" fontId="5" fillId="0" borderId="81" xfId="0" applyFont="1" applyBorder="1"/>
    <xf numFmtId="0" fontId="5" fillId="0" borderId="41" xfId="0" applyFont="1" applyBorder="1"/>
    <xf numFmtId="0" fontId="5" fillId="0" borderId="2" xfId="0" applyFont="1" applyBorder="1"/>
    <xf numFmtId="0" fontId="5" fillId="0" borderId="43" xfId="0" applyFont="1" applyBorder="1"/>
    <xf numFmtId="0" fontId="7" fillId="0" borderId="8" xfId="0" applyFont="1" applyBorder="1" applyAlignment="1">
      <alignment horizontal="left"/>
    </xf>
    <xf numFmtId="167" fontId="5" fillId="0" borderId="82" xfId="0" applyNumberFormat="1" applyFont="1" applyBorder="1"/>
    <xf numFmtId="0" fontId="5" fillId="0" borderId="82" xfId="0" applyFont="1" applyBorder="1"/>
    <xf numFmtId="0" fontId="5" fillId="0" borderId="83" xfId="0" applyFont="1" applyBorder="1"/>
    <xf numFmtId="3" fontId="7" fillId="2" borderId="1" xfId="0" applyNumberFormat="1" applyFont="1" applyFill="1" applyBorder="1" applyAlignment="1">
      <alignment vertical="center" wrapText="1"/>
    </xf>
    <xf numFmtId="165" fontId="4" fillId="0" borderId="1" xfId="0" applyNumberFormat="1" applyFont="1" applyBorder="1" applyAlignment="1">
      <alignment horizontal="right" wrapText="1"/>
    </xf>
    <xf numFmtId="3" fontId="4" fillId="0" borderId="1" xfId="0" applyNumberFormat="1" applyFont="1" applyBorder="1" applyAlignment="1">
      <alignment horizontal="right" wrapText="1"/>
    </xf>
    <xf numFmtId="3" fontId="4" fillId="0" borderId="2" xfId="0" applyNumberFormat="1" applyFont="1" applyBorder="1" applyAlignment="1">
      <alignment horizontal="right" wrapText="1"/>
    </xf>
    <xf numFmtId="3" fontId="4" fillId="4" borderId="12" xfId="0" applyNumberFormat="1" applyFont="1" applyFill="1" applyBorder="1" applyAlignment="1">
      <alignment horizontal="right" wrapText="1"/>
    </xf>
    <xf numFmtId="49" fontId="32" fillId="7" borderId="81" xfId="0" applyNumberFormat="1" applyFont="1" applyFill="1" applyBorder="1" applyAlignment="1">
      <alignment horizontal="center" vertical="center" wrapText="1"/>
    </xf>
    <xf numFmtId="49" fontId="32" fillId="7" borderId="43" xfId="0" applyNumberFormat="1" applyFont="1" applyFill="1" applyBorder="1" applyAlignment="1">
      <alignment horizontal="center" vertical="center" wrapText="1"/>
    </xf>
    <xf numFmtId="0" fontId="4" fillId="0" borderId="26" xfId="0" applyFont="1" applyBorder="1" applyAlignment="1">
      <alignment wrapText="1"/>
    </xf>
    <xf numFmtId="3" fontId="4" fillId="0" borderId="5" xfId="0" applyNumberFormat="1" applyFont="1" applyBorder="1"/>
    <xf numFmtId="3" fontId="4" fillId="6" borderId="10" xfId="0" applyNumberFormat="1" applyFont="1" applyFill="1" applyBorder="1" applyAlignment="1">
      <alignment wrapText="1"/>
    </xf>
    <xf numFmtId="3" fontId="4" fillId="6" borderId="84" xfId="0" applyNumberFormat="1" applyFont="1" applyFill="1" applyBorder="1" applyAlignment="1">
      <alignment wrapText="1"/>
    </xf>
    <xf numFmtId="49" fontId="32" fillId="7" borderId="85" xfId="0" applyNumberFormat="1" applyFont="1" applyFill="1" applyBorder="1" applyAlignment="1">
      <alignment horizontal="left" vertical="center" wrapText="1"/>
    </xf>
    <xf numFmtId="49" fontId="32" fillId="7" borderId="86" xfId="0" applyNumberFormat="1" applyFont="1" applyFill="1" applyBorder="1" applyAlignment="1">
      <alignment horizontal="center" vertical="center" wrapText="1"/>
    </xf>
    <xf numFmtId="3" fontId="35" fillId="9" borderId="85" xfId="0" applyNumberFormat="1" applyFont="1" applyFill="1" applyBorder="1" applyAlignment="1">
      <alignment horizontal="right" vertical="center"/>
    </xf>
    <xf numFmtId="3" fontId="32" fillId="7" borderId="87" xfId="0" applyNumberFormat="1" applyFont="1" applyFill="1" applyBorder="1" applyAlignment="1">
      <alignment horizontal="right" vertical="center"/>
    </xf>
    <xf numFmtId="3" fontId="32" fillId="7" borderId="88" xfId="0" applyNumberFormat="1" applyFont="1" applyFill="1" applyBorder="1" applyAlignment="1">
      <alignment horizontal="right" vertical="center"/>
    </xf>
    <xf numFmtId="3" fontId="32" fillId="7" borderId="89" xfId="0" applyNumberFormat="1" applyFont="1" applyFill="1" applyBorder="1" applyAlignment="1">
      <alignment horizontal="right" vertical="center"/>
    </xf>
    <xf numFmtId="3" fontId="7" fillId="2" borderId="77" xfId="0" applyNumberFormat="1" applyFont="1" applyFill="1" applyBorder="1" applyAlignment="1">
      <alignment vertical="center"/>
    </xf>
    <xf numFmtId="3" fontId="32" fillId="7" borderId="35" xfId="0" applyNumberFormat="1" applyFont="1" applyFill="1" applyBorder="1" applyAlignment="1">
      <alignment horizontal="right" vertical="center"/>
    </xf>
    <xf numFmtId="3" fontId="32" fillId="7" borderId="90" xfId="0" applyNumberFormat="1" applyFont="1" applyFill="1" applyBorder="1" applyAlignment="1">
      <alignment horizontal="right" vertical="center"/>
    </xf>
    <xf numFmtId="0" fontId="35" fillId="9" borderId="35" xfId="0" applyFont="1" applyFill="1" applyBorder="1" applyAlignment="1">
      <alignment horizontal="left" vertical="center"/>
    </xf>
    <xf numFmtId="3" fontId="4" fillId="7" borderId="35" xfId="0" applyNumberFormat="1" applyFont="1" applyFill="1" applyBorder="1" applyAlignment="1">
      <alignment horizontal="right" vertical="center"/>
    </xf>
    <xf numFmtId="0" fontId="7" fillId="9" borderId="35" xfId="0" applyFont="1" applyFill="1" applyBorder="1" applyAlignment="1">
      <alignment horizontal="left" vertical="center"/>
    </xf>
    <xf numFmtId="49" fontId="32" fillId="7" borderId="67" xfId="0" applyNumberFormat="1" applyFont="1" applyFill="1" applyBorder="1" applyAlignment="1">
      <alignment horizontal="left" vertical="center" wrapText="1"/>
    </xf>
    <xf numFmtId="49" fontId="32" fillId="7" borderId="91" xfId="0" applyNumberFormat="1" applyFont="1" applyFill="1" applyBorder="1" applyAlignment="1">
      <alignment horizontal="center" vertical="center" wrapText="1"/>
    </xf>
    <xf numFmtId="0" fontId="32" fillId="7" borderId="92" xfId="0" applyFont="1" applyFill="1" applyBorder="1" applyAlignment="1">
      <alignment horizontal="right" vertical="center"/>
    </xf>
    <xf numFmtId="3" fontId="35" fillId="9" borderId="67" xfId="0" applyNumberFormat="1" applyFont="1" applyFill="1" applyBorder="1" applyAlignment="1">
      <alignment horizontal="right" vertical="center"/>
    </xf>
    <xf numFmtId="3" fontId="32" fillId="7" borderId="93" xfId="0" applyNumberFormat="1" applyFont="1" applyFill="1" applyBorder="1" applyAlignment="1">
      <alignment horizontal="right" vertical="center"/>
    </xf>
    <xf numFmtId="3" fontId="32" fillId="7" borderId="94" xfId="0" applyNumberFormat="1" applyFont="1" applyFill="1" applyBorder="1" applyAlignment="1">
      <alignment horizontal="right" vertical="center"/>
    </xf>
    <xf numFmtId="3" fontId="32" fillId="7" borderId="68" xfId="0" applyNumberFormat="1" applyFont="1" applyFill="1" applyBorder="1" applyAlignment="1">
      <alignment horizontal="right" vertical="center"/>
    </xf>
    <xf numFmtId="3" fontId="7" fillId="2" borderId="95" xfId="0" applyNumberFormat="1" applyFont="1" applyFill="1" applyBorder="1" applyAlignment="1">
      <alignment vertical="center"/>
    </xf>
    <xf numFmtId="3" fontId="32" fillId="7" borderId="96" xfId="0" applyNumberFormat="1" applyFont="1" applyFill="1" applyBorder="1" applyAlignment="1">
      <alignment horizontal="right" vertical="center"/>
    </xf>
    <xf numFmtId="167" fontId="5" fillId="0" borderId="34" xfId="0" applyNumberFormat="1" applyFont="1" applyBorder="1"/>
    <xf numFmtId="49" fontId="32" fillId="7" borderId="85" xfId="0" applyNumberFormat="1" applyFont="1" applyFill="1" applyBorder="1" applyAlignment="1">
      <alignment horizontal="center" wrapText="1"/>
    </xf>
    <xf numFmtId="3" fontId="32" fillId="7" borderId="97" xfId="0" applyNumberFormat="1" applyFont="1" applyFill="1" applyBorder="1" applyAlignment="1">
      <alignment horizontal="right"/>
    </xf>
    <xf numFmtId="3" fontId="32" fillId="0" borderId="97" xfId="0" applyNumberFormat="1" applyFont="1" applyBorder="1" applyAlignment="1">
      <alignment horizontal="right"/>
    </xf>
    <xf numFmtId="3" fontId="32" fillId="0" borderId="87" xfId="0" applyNumberFormat="1" applyFont="1" applyBorder="1" applyAlignment="1">
      <alignment horizontal="right"/>
    </xf>
    <xf numFmtId="168" fontId="32" fillId="0" borderId="87" xfId="0" applyNumberFormat="1" applyFont="1" applyBorder="1" applyAlignment="1">
      <alignment horizontal="right"/>
    </xf>
    <xf numFmtId="0" fontId="4" fillId="10" borderId="98" xfId="0" applyFont="1" applyFill="1" applyBorder="1"/>
    <xf numFmtId="173" fontId="32" fillId="0" borderId="87" xfId="0" applyNumberFormat="1" applyFont="1" applyBorder="1" applyAlignment="1">
      <alignment horizontal="right"/>
    </xf>
    <xf numFmtId="3" fontId="32" fillId="7" borderId="87" xfId="0" applyNumberFormat="1" applyFont="1" applyFill="1" applyBorder="1" applyAlignment="1">
      <alignment horizontal="right"/>
    </xf>
    <xf numFmtId="168" fontId="32" fillId="7" borderId="87" xfId="0" applyNumberFormat="1" applyFont="1" applyFill="1" applyBorder="1" applyAlignment="1">
      <alignment horizontal="right"/>
    </xf>
    <xf numFmtId="3" fontId="32" fillId="7" borderId="89" xfId="0" applyNumberFormat="1" applyFont="1" applyFill="1" applyBorder="1" applyAlignment="1">
      <alignment horizontal="right"/>
    </xf>
    <xf numFmtId="3" fontId="32" fillId="7" borderId="99" xfId="0" applyNumberFormat="1" applyFont="1" applyFill="1" applyBorder="1" applyAlignment="1">
      <alignment horizontal="right"/>
    </xf>
    <xf numFmtId="3" fontId="32" fillId="0" borderId="99" xfId="0" applyNumberFormat="1" applyFont="1" applyBorder="1" applyAlignment="1">
      <alignment horizontal="right"/>
    </xf>
    <xf numFmtId="3" fontId="32" fillId="0" borderId="93" xfId="0" applyNumberFormat="1" applyFont="1" applyBorder="1" applyAlignment="1">
      <alignment horizontal="right"/>
    </xf>
    <xf numFmtId="168" fontId="32" fillId="0" borderId="93" xfId="0" applyNumberFormat="1" applyFont="1" applyBorder="1" applyAlignment="1">
      <alignment horizontal="right"/>
    </xf>
    <xf numFmtId="0" fontId="4" fillId="10" borderId="93" xfId="0" applyFont="1" applyFill="1" applyBorder="1"/>
    <xf numFmtId="173" fontId="32" fillId="0" borderId="93" xfId="0" applyNumberFormat="1" applyFont="1" applyBorder="1" applyAlignment="1">
      <alignment horizontal="right"/>
    </xf>
    <xf numFmtId="3" fontId="32" fillId="7" borderId="93" xfId="0" applyNumberFormat="1" applyFont="1" applyFill="1" applyBorder="1" applyAlignment="1">
      <alignment horizontal="right"/>
    </xf>
    <xf numFmtId="168" fontId="32" fillId="7" borderId="93" xfId="0" applyNumberFormat="1" applyFont="1" applyFill="1" applyBorder="1" applyAlignment="1">
      <alignment horizontal="right"/>
    </xf>
    <xf numFmtId="3" fontId="32" fillId="7" borderId="68" xfId="0" applyNumberFormat="1" applyFont="1" applyFill="1" applyBorder="1" applyAlignment="1">
      <alignment horizontal="right"/>
    </xf>
    <xf numFmtId="49" fontId="32" fillId="7" borderId="85" xfId="0" applyNumberFormat="1" applyFont="1" applyFill="1" applyBorder="1" applyAlignment="1">
      <alignment horizontal="center" vertical="center" wrapText="1"/>
    </xf>
    <xf numFmtId="49" fontId="32" fillId="7" borderId="100" xfId="0" applyNumberFormat="1" applyFont="1" applyFill="1" applyBorder="1" applyAlignment="1">
      <alignment horizontal="center" vertical="center" wrapText="1"/>
    </xf>
    <xf numFmtId="49" fontId="32" fillId="7" borderId="101" xfId="0" applyNumberFormat="1" applyFont="1" applyFill="1" applyBorder="1" applyAlignment="1">
      <alignment horizontal="right" vertical="center"/>
    </xf>
    <xf numFmtId="3" fontId="35" fillId="9" borderId="97" xfId="0" applyNumberFormat="1" applyFont="1" applyFill="1" applyBorder="1" applyAlignment="1">
      <alignment horizontal="right"/>
    </xf>
    <xf numFmtId="3" fontId="32" fillId="7" borderId="86" xfId="0" applyNumberFormat="1" applyFont="1" applyFill="1" applyBorder="1" applyAlignment="1">
      <alignment horizontal="right"/>
    </xf>
    <xf numFmtId="3" fontId="35" fillId="9" borderId="87" xfId="0" applyNumberFormat="1" applyFont="1" applyFill="1" applyBorder="1" applyAlignment="1">
      <alignment horizontal="right"/>
    </xf>
    <xf numFmtId="3" fontId="4" fillId="0" borderId="102" xfId="0" applyNumberFormat="1" applyFont="1" applyBorder="1"/>
    <xf numFmtId="3" fontId="4" fillId="0" borderId="103" xfId="0" applyNumberFormat="1" applyFont="1" applyBorder="1"/>
    <xf numFmtId="3" fontId="7" fillId="2" borderId="102" xfId="0" applyNumberFormat="1" applyFont="1" applyFill="1" applyBorder="1"/>
    <xf numFmtId="3" fontId="4" fillId="0" borderId="104" xfId="0" applyNumberFormat="1" applyFont="1" applyBorder="1"/>
    <xf numFmtId="3" fontId="4" fillId="0" borderId="105" xfId="0" applyNumberFormat="1" applyFont="1" applyBorder="1"/>
    <xf numFmtId="49" fontId="32" fillId="7" borderId="67" xfId="0" applyNumberFormat="1" applyFont="1" applyFill="1" applyBorder="1" applyAlignment="1">
      <alignment horizontal="center" vertical="center" wrapText="1"/>
    </xf>
    <xf numFmtId="49" fontId="32" fillId="7" borderId="106" xfId="0" applyNumberFormat="1" applyFont="1" applyFill="1" applyBorder="1" applyAlignment="1">
      <alignment horizontal="right" vertical="center"/>
    </xf>
    <xf numFmtId="3" fontId="35" fillId="9" borderId="67" xfId="0" applyNumberFormat="1" applyFont="1" applyFill="1" applyBorder="1" applyAlignment="1">
      <alignment horizontal="right"/>
    </xf>
    <xf numFmtId="3" fontId="32" fillId="7" borderId="91" xfId="0" applyNumberFormat="1" applyFont="1" applyFill="1" applyBorder="1" applyAlignment="1">
      <alignment horizontal="right"/>
    </xf>
    <xf numFmtId="3" fontId="35" fillId="9" borderId="93" xfId="0" applyNumberFormat="1" applyFont="1" applyFill="1" applyBorder="1" applyAlignment="1">
      <alignment horizontal="right"/>
    </xf>
    <xf numFmtId="3" fontId="4" fillId="0" borderId="107" xfId="0" applyNumberFormat="1" applyFont="1" applyBorder="1"/>
    <xf numFmtId="3" fontId="4" fillId="0" borderId="73" xfId="0" applyNumberFormat="1" applyFont="1" applyBorder="1"/>
    <xf numFmtId="3" fontId="7" fillId="2" borderId="107" xfId="0" applyNumberFormat="1" applyFont="1" applyFill="1" applyBorder="1"/>
    <xf numFmtId="3" fontId="4" fillId="0" borderId="108" xfId="0" applyNumberFormat="1" applyFont="1" applyBorder="1"/>
    <xf numFmtId="3" fontId="4" fillId="0" borderId="96" xfId="0" applyNumberFormat="1" applyFont="1" applyBorder="1"/>
    <xf numFmtId="3" fontId="32" fillId="0" borderId="85" xfId="0" applyNumberFormat="1" applyFont="1" applyBorder="1" applyAlignment="1">
      <alignment horizontal="right"/>
    </xf>
    <xf numFmtId="165" fontId="32" fillId="0" borderId="87" xfId="0" applyNumberFormat="1" applyFont="1" applyBorder="1" applyAlignment="1">
      <alignment horizontal="right"/>
    </xf>
    <xf numFmtId="3" fontId="32" fillId="10" borderId="87" xfId="0" applyNumberFormat="1" applyFont="1" applyFill="1" applyBorder="1" applyAlignment="1">
      <alignment horizontal="right"/>
    </xf>
    <xf numFmtId="3" fontId="32" fillId="0" borderId="109" xfId="0" applyNumberFormat="1" applyFont="1" applyBorder="1" applyAlignment="1">
      <alignment horizontal="right"/>
    </xf>
    <xf numFmtId="165" fontId="32" fillId="0" borderId="97" xfId="0" applyNumberFormat="1" applyFont="1" applyBorder="1" applyAlignment="1">
      <alignment horizontal="right"/>
    </xf>
    <xf numFmtId="3" fontId="32" fillId="0" borderId="89" xfId="0" applyNumberFormat="1" applyFont="1" applyBorder="1" applyAlignment="1">
      <alignment horizontal="right"/>
    </xf>
    <xf numFmtId="3" fontId="32" fillId="0" borderId="67" xfId="0" applyNumberFormat="1" applyFont="1" applyBorder="1" applyAlignment="1">
      <alignment horizontal="right"/>
    </xf>
    <xf numFmtId="165" fontId="32" fillId="0" borderId="93" xfId="0" applyNumberFormat="1" applyFont="1" applyBorder="1" applyAlignment="1">
      <alignment horizontal="right"/>
    </xf>
    <xf numFmtId="3" fontId="32" fillId="10" borderId="93" xfId="0" applyNumberFormat="1" applyFont="1" applyFill="1" applyBorder="1" applyAlignment="1">
      <alignment horizontal="right"/>
    </xf>
    <xf numFmtId="3" fontId="32" fillId="0" borderId="110" xfId="0" applyNumberFormat="1" applyFont="1" applyBorder="1" applyAlignment="1">
      <alignment horizontal="right"/>
    </xf>
    <xf numFmtId="165" fontId="32" fillId="0" borderId="99" xfId="0" applyNumberFormat="1" applyFont="1" applyBorder="1" applyAlignment="1">
      <alignment horizontal="right"/>
    </xf>
    <xf numFmtId="3" fontId="32" fillId="0" borderId="68" xfId="0" applyNumberFormat="1" applyFont="1" applyBorder="1" applyAlignment="1">
      <alignment horizontal="right"/>
    </xf>
    <xf numFmtId="3" fontId="35" fillId="8" borderId="85" xfId="0" applyNumberFormat="1" applyFont="1" applyFill="1" applyBorder="1" applyAlignment="1">
      <alignment horizontal="right"/>
    </xf>
    <xf numFmtId="3" fontId="35" fillId="8" borderId="67" xfId="0" applyNumberFormat="1" applyFont="1" applyFill="1" applyBorder="1" applyAlignment="1">
      <alignment horizontal="right"/>
    </xf>
    <xf numFmtId="0" fontId="4" fillId="0" borderId="13" xfId="0" applyFont="1" applyBorder="1" applyAlignment="1">
      <alignment horizontal="center"/>
    </xf>
    <xf numFmtId="0" fontId="4" fillId="0" borderId="26" xfId="0" applyFont="1" applyBorder="1" applyAlignment="1">
      <alignment horizontal="center"/>
    </xf>
    <xf numFmtId="0" fontId="4" fillId="0" borderId="34" xfId="0" applyFont="1" applyBorder="1" applyAlignment="1">
      <alignment horizontal="center"/>
    </xf>
    <xf numFmtId="0" fontId="4" fillId="0" borderId="3" xfId="0" applyFont="1" applyBorder="1" applyAlignment="1">
      <alignment horizontal="center" vertical="center"/>
    </xf>
    <xf numFmtId="0" fontId="4" fillId="0" borderId="5" xfId="0" applyFont="1" applyBorder="1" applyAlignment="1">
      <alignment horizontal="center" vertical="center"/>
    </xf>
    <xf numFmtId="0" fontId="4" fillId="0" borderId="13" xfId="0" applyFont="1" applyBorder="1" applyAlignment="1">
      <alignment horizontal="center" vertical="center"/>
    </xf>
    <xf numFmtId="0" fontId="4" fillId="0" borderId="33" xfId="0" applyFont="1" applyBorder="1" applyAlignment="1">
      <alignment horizontal="center"/>
    </xf>
    <xf numFmtId="0" fontId="4" fillId="0" borderId="77" xfId="0" applyFont="1" applyBorder="1" applyAlignment="1">
      <alignment horizontal="center"/>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4" fillId="0" borderId="38" xfId="0" applyFont="1" applyBorder="1" applyAlignment="1">
      <alignment horizontal="center" vertical="center"/>
    </xf>
    <xf numFmtId="0" fontId="4" fillId="0" borderId="44" xfId="0" applyFont="1" applyBorder="1" applyAlignment="1">
      <alignment horizontal="center" vertical="center"/>
    </xf>
    <xf numFmtId="0" fontId="4" fillId="0" borderId="6" xfId="0" applyFont="1" applyBorder="1" applyAlignment="1">
      <alignment horizontal="center" vertical="center"/>
    </xf>
    <xf numFmtId="0" fontId="4" fillId="0" borderId="2" xfId="0" applyFont="1" applyBorder="1" applyAlignment="1">
      <alignment horizontal="center" vertical="center"/>
    </xf>
    <xf numFmtId="0" fontId="4" fillId="0" borderId="5" xfId="0" applyFont="1" applyBorder="1" applyAlignment="1">
      <alignment horizontal="center"/>
    </xf>
    <xf numFmtId="0" fontId="4" fillId="0" borderId="39" xfId="0" applyFont="1" applyBorder="1" applyAlignment="1">
      <alignment horizontal="center" vertical="center"/>
    </xf>
    <xf numFmtId="0" fontId="4" fillId="0" borderId="32" xfId="0" applyFont="1" applyBorder="1" applyAlignment="1">
      <alignment horizontal="center" vertical="center"/>
    </xf>
    <xf numFmtId="0" fontId="2" fillId="0" borderId="46" xfId="0" applyFont="1" applyBorder="1" applyAlignment="1">
      <alignment horizontal="center" vertical="center"/>
    </xf>
    <xf numFmtId="0" fontId="2" fillId="0" borderId="31" xfId="0" applyFont="1" applyBorder="1" applyAlignment="1">
      <alignment horizontal="center" vertical="center"/>
    </xf>
    <xf numFmtId="0" fontId="2" fillId="0" borderId="39" xfId="0" applyFont="1" applyBorder="1" applyAlignment="1">
      <alignment horizontal="center" vertical="center"/>
    </xf>
    <xf numFmtId="0" fontId="2" fillId="0" borderId="32" xfId="0" applyFont="1" applyBorder="1" applyAlignment="1">
      <alignment horizontal="center" vertical="center"/>
    </xf>
    <xf numFmtId="3" fontId="13" fillId="0" borderId="10" xfId="0" applyNumberFormat="1" applyFont="1" applyBorder="1" applyAlignment="1">
      <alignment horizontal="left" wrapText="1"/>
    </xf>
    <xf numFmtId="0" fontId="4" fillId="0" borderId="46" xfId="0" applyFont="1" applyBorder="1" applyAlignment="1">
      <alignment horizontal="center" vertical="center"/>
    </xf>
    <xf numFmtId="0" fontId="4" fillId="0" borderId="47" xfId="0" applyFont="1" applyBorder="1" applyAlignment="1">
      <alignment horizontal="center" vertical="center"/>
    </xf>
    <xf numFmtId="0" fontId="4" fillId="0" borderId="45" xfId="0" applyFont="1" applyBorder="1" applyAlignment="1">
      <alignment horizontal="center" vertical="center"/>
    </xf>
    <xf numFmtId="0" fontId="11" fillId="0" borderId="0" xfId="2" applyFont="1" applyAlignment="1">
      <alignment horizontal="center" wrapText="1"/>
    </xf>
    <xf numFmtId="0" fontId="34" fillId="0" borderId="14" xfId="0" applyFont="1" applyBorder="1" applyAlignment="1">
      <alignment horizontal="center"/>
    </xf>
    <xf numFmtId="0" fontId="34" fillId="0" borderId="35" xfId="0" applyFont="1" applyBorder="1" applyAlignment="1">
      <alignment horizontal="center"/>
    </xf>
    <xf numFmtId="2" fontId="5" fillId="0" borderId="0" xfId="0" applyNumberFormat="1" applyFont="1"/>
    <xf numFmtId="3" fontId="4" fillId="7" borderId="93" xfId="0" applyNumberFormat="1" applyFont="1" applyFill="1" applyBorder="1" applyAlignment="1">
      <alignment horizontal="right"/>
    </xf>
    <xf numFmtId="3" fontId="4" fillId="7" borderId="87" xfId="0" applyNumberFormat="1" applyFont="1" applyFill="1" applyBorder="1" applyAlignment="1">
      <alignment horizontal="right"/>
    </xf>
    <xf numFmtId="3" fontId="4" fillId="7" borderId="68" xfId="0" applyNumberFormat="1" applyFont="1" applyFill="1" applyBorder="1" applyAlignment="1">
      <alignment horizontal="right"/>
    </xf>
    <xf numFmtId="3" fontId="4" fillId="7" borderId="89" xfId="0" applyNumberFormat="1" applyFont="1" applyFill="1" applyBorder="1" applyAlignment="1">
      <alignment horizontal="right"/>
    </xf>
  </cellXfs>
  <cellStyles count="4">
    <cellStyle name="AUI_Nauda" xfId="1" xr:uid="{00000000-0005-0000-0000-000000000000}"/>
    <cellStyle name="Normal 2" xfId="2" xr:uid="{00000000-0005-0000-0000-000001000000}"/>
    <cellStyle name="Normal_Ndz_PZA" xfId="3" xr:uid="{00000000-0005-0000-0000-000002000000}"/>
    <cellStyle name="Parasts"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P:\SAD\Arhivs\PARSKATI\Apdrosinasana\Ceturksni\2005\1\Dalibnieki\KOPA_Dz_2005_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Q:\SAD\Arhivs\PARSKATI\Apdrosinasana\Ceturksni\2005\1\Dalibnieki\KOPA_Dz_2005_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UPDK 0651197_Aktivi"/>
      <sheetName val="UPDK 0651197_Pasivi"/>
      <sheetName val="UPDK 0651197_21Ieguldijumi"/>
      <sheetName val="UPDK 0651197_22Ieguldijumi"/>
      <sheetName val="UPDK 0651197_23Ieguldijumi"/>
      <sheetName val="UPDK 0651197_24Ieguldijumi"/>
      <sheetName val="UPDK 0651197_31Debitori"/>
      <sheetName val="UPDK 0651197_32Debitori"/>
      <sheetName val="UPDK 0651197_33Debitori"/>
      <sheetName val="UPDK 0651197_4Atvasinatie"/>
      <sheetName val="UPDK 0651197_5Pakartotas"/>
      <sheetName val="UPDK 0651197_6Uzkrajumi"/>
      <sheetName val="UPDK 0651198_11PZA"/>
      <sheetName val="UPDK 0651198_2PZA"/>
      <sheetName val="UPDK 0651199_NaudasPl"/>
      <sheetName val="UPDK 0651200_1Kopsav"/>
      <sheetName val="UPDK 0651200_2KopsavDziviba"/>
      <sheetName val="UPDK 0651200_3ArUzkrDziviba"/>
      <sheetName val="UPDK 0651200_4BezUzkrDziviba"/>
      <sheetName val="UPDK 0651200_5TirgumDziviba"/>
      <sheetName val="UPDK 0651200_61PienParapdr"/>
      <sheetName val="UPDK 0651200_62PienParapdr"/>
      <sheetName val="UPDK 0651200_7Parapdr"/>
      <sheetName val="UPDK 0651201_1TehnRez"/>
      <sheetName val="UPDK 0651201_2Atvasinatie"/>
      <sheetName val="UPDK 0651201_3Zeme"/>
      <sheetName val="UPDK 0651201_4Vertspapiri"/>
      <sheetName val="UPDK 0651201_5Aizdevumi"/>
      <sheetName val="UPDK 0651201_6Debitori"/>
      <sheetName val="UPDK 0651201_6Debitori_1"/>
      <sheetName val="UPDK 0651201_7Noguldijumi"/>
      <sheetName val="UPDK 0651201_8Valutas"/>
      <sheetName val="UPDK 0651202_PasuLidz_Maksatsp"/>
      <sheetName val="UPDK 0651209_Arpusbilance"/>
      <sheetName val="UPDK 0651210_NodotsParapdr"/>
      <sheetName val="UPDK 0651211_RiskiDalibvalstis"/>
      <sheetName val="UPDK 0651212_LielAtlidzibas"/>
      <sheetName val="UPDK 0651213_LielSaistibas"/>
      <sheetName val="UPDK 0651214_1SaistPersonas"/>
      <sheetName val="UPDK 0651214_2SaistPersonas"/>
      <sheetName val="UPDK 0651214_3SaistPersonas"/>
      <sheetName val="UPDK 0651215_1Prioritarie"/>
      <sheetName val="UPDK 0651215_2Prioritarie"/>
      <sheetName val="UPDK 0651215_3Prioritarie"/>
      <sheetName val="UPDK 0651215_4Prioritarie"/>
      <sheetName val="UPDK 0651215_5Prioritarie"/>
      <sheetName val="UPDK 0651215_6Prioritarie"/>
      <sheetName val="UPDK 0651216_1Tiesa"/>
      <sheetName val="UPDK 0651216_2Tiesa"/>
      <sheetName val="Dinamiskie saraksti"/>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ow r="10">
          <cell r="A10" t="str">
            <v>&lt;Izvēle&gt;</v>
          </cell>
        </row>
        <row r="11">
          <cell r="A11" t="str">
            <v>2002.</v>
          </cell>
        </row>
        <row r="12">
          <cell r="A12" t="str">
            <v>2003.</v>
          </cell>
        </row>
        <row r="13">
          <cell r="A13" t="str">
            <v>2005.</v>
          </cell>
        </row>
        <row r="14">
          <cell r="A14" t="str">
            <v>2006.</v>
          </cell>
        </row>
        <row r="15">
          <cell r="A15" t="str">
            <v>2007.</v>
          </cell>
        </row>
        <row r="16">
          <cell r="A16" t="str">
            <v>2008.</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UPDK 0651197_Aktivi"/>
      <sheetName val="UPDK 0651197_Pasivi"/>
      <sheetName val="UPDK 0651197_21Ieguldijumi"/>
      <sheetName val="UPDK 0651197_22Ieguldijumi"/>
      <sheetName val="UPDK 0651197_23Ieguldijumi"/>
      <sheetName val="UPDK 0651197_24Ieguldijumi"/>
      <sheetName val="UPDK 0651197_31Debitori"/>
      <sheetName val="UPDK 0651197_32Debitori"/>
      <sheetName val="UPDK 0651197_33Debitori"/>
      <sheetName val="UPDK 0651197_4Atvasinatie"/>
      <sheetName val="UPDK 0651197_5Pakartotas"/>
      <sheetName val="UPDK 0651197_6Uzkrajumi"/>
      <sheetName val="UPDK 0651198_11PZA"/>
      <sheetName val="UPDK 0651198_2PZA"/>
      <sheetName val="UPDK 0651199_NaudasPl"/>
      <sheetName val="UPDK 0651200_1Kopsav"/>
      <sheetName val="UPDK 0651200_2KopsavDziviba"/>
      <sheetName val="UPDK 0651200_3ArUzkrDziviba"/>
      <sheetName val="UPDK 0651200_4BezUzkrDziviba"/>
      <sheetName val="UPDK 0651200_5TirgumDziviba"/>
      <sheetName val="UPDK 0651200_61PienParapdr"/>
      <sheetName val="UPDK 0651200_62PienParapdr"/>
      <sheetName val="UPDK 0651200_7Parapdr"/>
      <sheetName val="UPDK 0651201_1TehnRez"/>
      <sheetName val="UPDK 0651201_2Atvasinatie"/>
      <sheetName val="UPDK 0651201_3Zeme"/>
      <sheetName val="UPDK 0651201_4Vertspapiri"/>
      <sheetName val="UPDK 0651201_5Aizdevumi"/>
      <sheetName val="UPDK 0651201_6Debitori"/>
      <sheetName val="UPDK 0651201_6Debitori_1"/>
      <sheetName val="UPDK 0651201_7Noguldijumi"/>
      <sheetName val="UPDK 0651201_8Valutas"/>
      <sheetName val="UPDK 0651202_PasuLidz_Maksatsp"/>
      <sheetName val="UPDK 0651209_Arpusbilance"/>
      <sheetName val="UPDK 0651210_NodotsParapdr"/>
      <sheetName val="UPDK 0651211_RiskiDalibvalstis"/>
      <sheetName val="UPDK 0651212_LielAtlidzibas"/>
      <sheetName val="UPDK 0651213_LielSaistibas"/>
      <sheetName val="UPDK 0651214_1SaistPersonas"/>
      <sheetName val="UPDK 0651214_2SaistPersonas"/>
      <sheetName val="UPDK 0651214_3SaistPersonas"/>
      <sheetName val="UPDK 0651215_1Prioritarie"/>
      <sheetName val="UPDK 0651215_2Prioritarie"/>
      <sheetName val="UPDK 0651215_3Prioritarie"/>
      <sheetName val="UPDK 0651215_4Prioritarie"/>
      <sheetName val="UPDK 0651215_5Prioritarie"/>
      <sheetName val="UPDK 0651215_6Prioritarie"/>
      <sheetName val="UPDK 0651216_1Tiesa"/>
      <sheetName val="UPDK 0651216_2Tiesa"/>
      <sheetName val="Dinamiskie saraksti"/>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ow r="10">
          <cell r="A10" t="str">
            <v>&lt;Izvēle&gt;</v>
          </cell>
        </row>
        <row r="11">
          <cell r="A11" t="str">
            <v>2002.</v>
          </cell>
        </row>
        <row r="12">
          <cell r="A12" t="str">
            <v>2003.</v>
          </cell>
        </row>
        <row r="13">
          <cell r="A13" t="str">
            <v>2005.</v>
          </cell>
        </row>
        <row r="14">
          <cell r="A14" t="str">
            <v>2006.</v>
          </cell>
        </row>
        <row r="15">
          <cell r="A15" t="str">
            <v>2007.</v>
          </cell>
        </row>
        <row r="16">
          <cell r="A16" t="str">
            <v>2008.</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H53"/>
  <sheetViews>
    <sheetView tabSelected="1" topLeftCell="B1" zoomScaleNormal="100" workbookViewId="0">
      <selection activeCell="BP30" sqref="BP30"/>
    </sheetView>
  </sheetViews>
  <sheetFormatPr defaultColWidth="9.140625" defaultRowHeight="12.75" x14ac:dyDescent="0.2"/>
  <cols>
    <col min="1" max="1" width="50.7109375" style="10" customWidth="1"/>
    <col min="2" max="2" width="45.7109375" style="10" customWidth="1"/>
    <col min="3" max="4" width="10.140625" style="10" hidden="1" customWidth="1"/>
    <col min="5" max="5" width="10.5703125" style="10" hidden="1" customWidth="1"/>
    <col min="6" max="6" width="10.85546875" style="10" hidden="1" customWidth="1"/>
    <col min="7" max="7" width="11" style="10" hidden="1" customWidth="1"/>
    <col min="8" max="8" width="10.140625" style="10" hidden="1" customWidth="1"/>
    <col min="9" max="9" width="10.5703125" style="10" hidden="1" customWidth="1"/>
    <col min="10" max="11" width="11.140625" style="10" hidden="1" customWidth="1"/>
    <col min="12" max="12" width="10.140625" style="10" hidden="1" customWidth="1"/>
    <col min="13" max="13" width="10.5703125" style="10" hidden="1" customWidth="1"/>
    <col min="14" max="15" width="11" style="10" hidden="1" customWidth="1"/>
    <col min="16" max="16" width="9.7109375" style="10" hidden="1" customWidth="1"/>
    <col min="17" max="51" width="11" style="10" hidden="1" customWidth="1"/>
    <col min="52" max="52" width="10.28515625" style="10" hidden="1" customWidth="1"/>
    <col min="53" max="53" width="11" style="10" hidden="1" customWidth="1"/>
    <col min="54" max="54" width="9.7109375" style="212" hidden="1" customWidth="1"/>
    <col min="55" max="55" width="9.42578125" style="212" customWidth="1"/>
    <col min="56" max="56" width="10.140625" style="183" customWidth="1"/>
    <col min="57" max="57" width="10.42578125" style="10" customWidth="1"/>
    <col min="58" max="59" width="10.140625" style="10" customWidth="1"/>
    <col min="60" max="60" width="12.140625" style="10" bestFit="1" customWidth="1"/>
    <col min="61" max="16384" width="9.140625" style="10"/>
  </cols>
  <sheetData>
    <row r="1" spans="1:59" x14ac:dyDescent="0.2">
      <c r="A1" s="26" t="s">
        <v>1</v>
      </c>
      <c r="B1" s="26" t="s">
        <v>88</v>
      </c>
    </row>
    <row r="2" spans="1:59" ht="19.5" thickBot="1" x14ac:dyDescent="0.35">
      <c r="A2" s="93" t="s">
        <v>0</v>
      </c>
      <c r="B2" s="93" t="s">
        <v>87</v>
      </c>
      <c r="P2" s="54"/>
      <c r="Q2" s="54"/>
      <c r="R2" s="54"/>
      <c r="S2" s="54"/>
      <c r="T2" s="54"/>
      <c r="U2" s="54"/>
      <c r="V2" s="54"/>
      <c r="W2" s="54"/>
      <c r="X2" s="54"/>
      <c r="Y2" s="54"/>
      <c r="Z2" s="54"/>
      <c r="AA2" s="54"/>
      <c r="AB2" s="54"/>
      <c r="AC2" s="54"/>
      <c r="AD2" s="54"/>
      <c r="AE2" s="54"/>
      <c r="AF2" s="54"/>
      <c r="AG2" s="54"/>
      <c r="AH2" s="54"/>
      <c r="AI2" s="54"/>
      <c r="AJ2" s="54"/>
      <c r="AK2" s="54"/>
      <c r="AL2" s="54"/>
      <c r="AM2" s="54"/>
      <c r="AN2" s="54"/>
      <c r="AO2" s="54"/>
      <c r="AP2" s="54"/>
      <c r="AQ2" s="54"/>
      <c r="AR2" s="54"/>
      <c r="AS2" s="54"/>
      <c r="AT2" s="54"/>
      <c r="AU2" s="54"/>
      <c r="AV2" s="54"/>
      <c r="AW2" s="54"/>
      <c r="AX2" s="54"/>
      <c r="AY2" s="54"/>
      <c r="AZ2" s="54"/>
      <c r="BA2" s="54"/>
      <c r="BB2" s="213"/>
      <c r="BC2" s="213"/>
    </row>
    <row r="3" spans="1:59" x14ac:dyDescent="0.2">
      <c r="A3" s="578" t="s">
        <v>2</v>
      </c>
      <c r="B3" s="579" t="s">
        <v>76</v>
      </c>
      <c r="C3" s="224"/>
      <c r="D3" s="575">
        <v>2010</v>
      </c>
      <c r="E3" s="576"/>
      <c r="F3" s="576"/>
      <c r="G3" s="577"/>
      <c r="H3" s="575">
        <v>2011</v>
      </c>
      <c r="I3" s="576"/>
      <c r="J3" s="576"/>
      <c r="K3" s="577"/>
      <c r="L3" s="575">
        <v>2012</v>
      </c>
      <c r="M3" s="576"/>
      <c r="N3" s="576"/>
      <c r="O3" s="577"/>
      <c r="P3" s="575">
        <v>2013</v>
      </c>
      <c r="Q3" s="576"/>
      <c r="R3" s="576"/>
      <c r="S3" s="577"/>
      <c r="T3" s="575">
        <v>2014</v>
      </c>
      <c r="U3" s="576"/>
      <c r="V3" s="576"/>
      <c r="W3" s="577"/>
      <c r="X3" s="575">
        <v>2015</v>
      </c>
      <c r="Y3" s="576"/>
      <c r="Z3" s="576"/>
      <c r="AA3" s="577"/>
      <c r="AB3" s="575">
        <v>2016</v>
      </c>
      <c r="AC3" s="576"/>
      <c r="AD3" s="576"/>
      <c r="AE3" s="577"/>
      <c r="AF3" s="575">
        <v>2017</v>
      </c>
      <c r="AG3" s="576"/>
      <c r="AH3" s="576"/>
      <c r="AI3" s="577"/>
      <c r="AJ3" s="575">
        <v>2018</v>
      </c>
      <c r="AK3" s="576"/>
      <c r="AL3" s="576"/>
      <c r="AM3" s="577"/>
      <c r="AN3" s="575">
        <v>2019</v>
      </c>
      <c r="AO3" s="576"/>
      <c r="AP3" s="576"/>
      <c r="AQ3" s="577"/>
      <c r="AR3" s="589">
        <v>2020</v>
      </c>
      <c r="AS3" s="589"/>
      <c r="AT3" s="589"/>
      <c r="AU3" s="589"/>
      <c r="AV3" s="575">
        <v>2021</v>
      </c>
      <c r="AW3" s="576"/>
      <c r="AX3" s="576"/>
      <c r="AY3" s="576"/>
      <c r="AZ3" s="578">
        <v>2022</v>
      </c>
      <c r="BA3" s="579"/>
      <c r="BB3" s="579"/>
      <c r="BC3" s="580"/>
      <c r="BD3" s="581">
        <v>2023</v>
      </c>
      <c r="BE3" s="576"/>
      <c r="BF3" s="576"/>
      <c r="BG3" s="582"/>
    </row>
    <row r="4" spans="1:59" ht="13.5" thickBot="1" x14ac:dyDescent="0.25">
      <c r="A4" s="587"/>
      <c r="B4" s="588"/>
      <c r="C4" s="225"/>
      <c r="D4" s="226" t="s">
        <v>511</v>
      </c>
      <c r="E4" s="226" t="s">
        <v>512</v>
      </c>
      <c r="F4" s="226" t="s">
        <v>513</v>
      </c>
      <c r="G4" s="226" t="s">
        <v>514</v>
      </c>
      <c r="H4" s="226" t="s">
        <v>515</v>
      </c>
      <c r="I4" s="226" t="s">
        <v>516</v>
      </c>
      <c r="J4" s="226" t="s">
        <v>517</v>
      </c>
      <c r="K4" s="226" t="s">
        <v>518</v>
      </c>
      <c r="L4" s="226" t="s">
        <v>519</v>
      </c>
      <c r="M4" s="226" t="s">
        <v>520</v>
      </c>
      <c r="N4" s="226" t="s">
        <v>521</v>
      </c>
      <c r="O4" s="226" t="s">
        <v>522</v>
      </c>
      <c r="P4" s="226" t="s">
        <v>523</v>
      </c>
      <c r="Q4" s="226" t="s">
        <v>524</v>
      </c>
      <c r="R4" s="226" t="s">
        <v>525</v>
      </c>
      <c r="S4" s="226" t="s">
        <v>526</v>
      </c>
      <c r="T4" s="226" t="s">
        <v>527</v>
      </c>
      <c r="U4" s="226" t="s">
        <v>528</v>
      </c>
      <c r="V4" s="226" t="s">
        <v>529</v>
      </c>
      <c r="W4" s="226" t="s">
        <v>530</v>
      </c>
      <c r="X4" s="226" t="s">
        <v>531</v>
      </c>
      <c r="Y4" s="226" t="s">
        <v>532</v>
      </c>
      <c r="Z4" s="226" t="s">
        <v>533</v>
      </c>
      <c r="AA4" s="226" t="s">
        <v>534</v>
      </c>
      <c r="AB4" s="226" t="s">
        <v>535</v>
      </c>
      <c r="AC4" s="226" t="s">
        <v>536</v>
      </c>
      <c r="AD4" s="226" t="s">
        <v>537</v>
      </c>
      <c r="AE4" s="226" t="s">
        <v>538</v>
      </c>
      <c r="AF4" s="226" t="s">
        <v>539</v>
      </c>
      <c r="AG4" s="226" t="s">
        <v>540</v>
      </c>
      <c r="AH4" s="226" t="s">
        <v>541</v>
      </c>
      <c r="AI4" s="226" t="s">
        <v>542</v>
      </c>
      <c r="AJ4" s="226" t="s">
        <v>543</v>
      </c>
      <c r="AK4" s="226" t="s">
        <v>364</v>
      </c>
      <c r="AL4" s="226" t="s">
        <v>368</v>
      </c>
      <c r="AM4" s="226" t="s">
        <v>544</v>
      </c>
      <c r="AN4" s="226" t="s">
        <v>378</v>
      </c>
      <c r="AO4" s="226" t="s">
        <v>386</v>
      </c>
      <c r="AP4" s="226" t="s">
        <v>509</v>
      </c>
      <c r="AQ4" s="226" t="s">
        <v>510</v>
      </c>
      <c r="AR4" s="226" t="s">
        <v>423</v>
      </c>
      <c r="AS4" s="226" t="s">
        <v>424</v>
      </c>
      <c r="AT4" s="226" t="s">
        <v>425</v>
      </c>
      <c r="AU4" s="226" t="s">
        <v>417</v>
      </c>
      <c r="AV4" s="278" t="s">
        <v>420</v>
      </c>
      <c r="AW4" s="278" t="s">
        <v>438</v>
      </c>
      <c r="AX4" s="278" t="s">
        <v>443</v>
      </c>
      <c r="AY4" s="278" t="s">
        <v>478</v>
      </c>
      <c r="AZ4" s="300" t="s">
        <v>489</v>
      </c>
      <c r="BA4" s="226" t="s">
        <v>492</v>
      </c>
      <c r="BB4" s="226" t="s">
        <v>495</v>
      </c>
      <c r="BC4" s="278" t="s">
        <v>497</v>
      </c>
      <c r="BD4" s="425" t="s">
        <v>549</v>
      </c>
      <c r="BE4" s="278" t="s">
        <v>584</v>
      </c>
      <c r="BF4" s="226" t="s">
        <v>598</v>
      </c>
      <c r="BG4" s="227" t="s">
        <v>612</v>
      </c>
    </row>
    <row r="5" spans="1:59" ht="13.5" thickBot="1" x14ac:dyDescent="0.25">
      <c r="A5" s="236"/>
      <c r="B5" s="484"/>
      <c r="C5" s="319"/>
      <c r="D5" s="319"/>
      <c r="E5" s="319"/>
      <c r="F5" s="319"/>
      <c r="G5" s="319"/>
      <c r="H5" s="319"/>
      <c r="I5" s="319"/>
      <c r="J5" s="319"/>
      <c r="K5" s="319"/>
      <c r="L5" s="319"/>
      <c r="M5" s="319"/>
      <c r="N5" s="319"/>
      <c r="O5" s="319"/>
      <c r="P5" s="320"/>
      <c r="Q5" s="320"/>
      <c r="R5" s="320"/>
      <c r="S5" s="320"/>
      <c r="T5" s="320"/>
      <c r="U5" s="320"/>
      <c r="V5" s="320"/>
      <c r="W5" s="320"/>
      <c r="X5" s="320"/>
      <c r="Y5" s="320"/>
      <c r="Z5" s="320"/>
      <c r="AA5" s="320"/>
      <c r="AB5" s="320"/>
      <c r="AC5" s="320"/>
      <c r="AD5" s="320"/>
      <c r="AE5" s="320"/>
      <c r="AF5" s="320"/>
      <c r="AG5" s="320"/>
      <c r="AH5" s="320"/>
      <c r="AI5" s="320"/>
      <c r="AJ5" s="320"/>
      <c r="AK5" s="320"/>
      <c r="AL5" s="320"/>
      <c r="AM5" s="320"/>
      <c r="AN5" s="320"/>
      <c r="AO5" s="320"/>
      <c r="AP5" s="320"/>
      <c r="AQ5" s="320"/>
      <c r="AR5" s="320"/>
      <c r="AS5" s="320"/>
      <c r="AT5" s="320"/>
      <c r="AU5" s="320"/>
      <c r="AV5" s="320"/>
      <c r="AW5" s="320"/>
      <c r="AX5" s="320"/>
      <c r="AY5" s="320"/>
      <c r="AZ5" s="320"/>
      <c r="BA5" s="320"/>
      <c r="BB5" s="304"/>
      <c r="BC5" s="304"/>
      <c r="BD5" s="485"/>
      <c r="BE5" s="44"/>
      <c r="BF5" s="486"/>
      <c r="BG5" s="487"/>
    </row>
    <row r="6" spans="1:59" x14ac:dyDescent="0.2">
      <c r="A6" s="147" t="s">
        <v>224</v>
      </c>
      <c r="B6" s="76" t="s">
        <v>227</v>
      </c>
      <c r="C6" s="46"/>
      <c r="D6" s="46">
        <v>13</v>
      </c>
      <c r="E6" s="46">
        <v>13</v>
      </c>
      <c r="F6" s="46">
        <v>13</v>
      </c>
      <c r="G6" s="46">
        <v>13</v>
      </c>
      <c r="H6" s="46">
        <v>12</v>
      </c>
      <c r="I6" s="46">
        <v>12</v>
      </c>
      <c r="J6" s="46">
        <v>12</v>
      </c>
      <c r="K6" s="46">
        <v>12</v>
      </c>
      <c r="L6" s="46">
        <v>11</v>
      </c>
      <c r="M6" s="46">
        <v>9</v>
      </c>
      <c r="N6" s="46">
        <v>9</v>
      </c>
      <c r="O6" s="46">
        <v>9</v>
      </c>
      <c r="P6" s="46">
        <v>8</v>
      </c>
      <c r="Q6" s="46">
        <v>7</v>
      </c>
      <c r="R6" s="46">
        <v>7</v>
      </c>
      <c r="S6" s="46">
        <v>7</v>
      </c>
      <c r="T6" s="46">
        <v>7</v>
      </c>
      <c r="U6" s="46">
        <v>7</v>
      </c>
      <c r="V6" s="46">
        <v>7</v>
      </c>
      <c r="W6" s="46">
        <v>7</v>
      </c>
      <c r="X6" s="46">
        <v>7</v>
      </c>
      <c r="Y6" s="46">
        <v>8</v>
      </c>
      <c r="Z6" s="46">
        <v>8</v>
      </c>
      <c r="AA6" s="46">
        <v>8</v>
      </c>
      <c r="AB6" s="46">
        <v>8</v>
      </c>
      <c r="AC6" s="46">
        <v>8</v>
      </c>
      <c r="AD6" s="46">
        <v>8</v>
      </c>
      <c r="AE6" s="46">
        <v>7</v>
      </c>
      <c r="AF6" s="46">
        <v>7</v>
      </c>
      <c r="AG6" s="46">
        <v>7</v>
      </c>
      <c r="AH6" s="46">
        <v>7</v>
      </c>
      <c r="AI6" s="46">
        <v>6</v>
      </c>
      <c r="AJ6" s="46">
        <v>6</v>
      </c>
      <c r="AK6" s="46">
        <v>6</v>
      </c>
      <c r="AL6" s="46">
        <v>6</v>
      </c>
      <c r="AM6" s="46">
        <v>6</v>
      </c>
      <c r="AN6" s="46">
        <v>6</v>
      </c>
      <c r="AO6" s="46">
        <v>6</v>
      </c>
      <c r="AP6" s="46">
        <v>6</v>
      </c>
      <c r="AQ6" s="46">
        <v>6</v>
      </c>
      <c r="AR6" s="46">
        <v>6</v>
      </c>
      <c r="AS6" s="46">
        <v>6</v>
      </c>
      <c r="AT6" s="46">
        <v>6</v>
      </c>
      <c r="AU6" s="46">
        <v>6</v>
      </c>
      <c r="AV6" s="46">
        <v>6</v>
      </c>
      <c r="AW6" s="46">
        <v>6</v>
      </c>
      <c r="AX6" s="46">
        <v>6</v>
      </c>
      <c r="AY6" s="46">
        <v>6</v>
      </c>
      <c r="AZ6" s="46">
        <v>6</v>
      </c>
      <c r="BA6" s="46">
        <v>6</v>
      </c>
      <c r="BB6" s="216">
        <v>6</v>
      </c>
      <c r="BC6" s="398">
        <v>6</v>
      </c>
      <c r="BD6" s="216">
        <v>6</v>
      </c>
      <c r="BE6" s="478">
        <v>6</v>
      </c>
      <c r="BF6" s="479">
        <v>6</v>
      </c>
      <c r="BG6" s="480">
        <v>6</v>
      </c>
    </row>
    <row r="7" spans="1:59" x14ac:dyDescent="0.2">
      <c r="A7" s="270" t="s">
        <v>225</v>
      </c>
      <c r="B7" s="94" t="s">
        <v>228</v>
      </c>
      <c r="C7" s="23"/>
      <c r="D7" s="23">
        <v>9</v>
      </c>
      <c r="E7" s="23">
        <v>9</v>
      </c>
      <c r="F7" s="23">
        <v>9</v>
      </c>
      <c r="G7" s="23">
        <v>9</v>
      </c>
      <c r="H7" s="23">
        <v>9</v>
      </c>
      <c r="I7" s="23">
        <v>9</v>
      </c>
      <c r="J7" s="23">
        <v>9</v>
      </c>
      <c r="K7" s="23">
        <v>9</v>
      </c>
      <c r="L7" s="23">
        <v>8</v>
      </c>
      <c r="M7" s="23">
        <v>7</v>
      </c>
      <c r="N7" s="23">
        <v>7</v>
      </c>
      <c r="O7" s="23">
        <v>7</v>
      </c>
      <c r="P7" s="23">
        <v>6</v>
      </c>
      <c r="Q7" s="23">
        <v>5</v>
      </c>
      <c r="R7" s="23">
        <v>5</v>
      </c>
      <c r="S7" s="23">
        <v>5</v>
      </c>
      <c r="T7" s="23">
        <v>5</v>
      </c>
      <c r="U7" s="23">
        <v>5</v>
      </c>
      <c r="V7" s="23">
        <v>5</v>
      </c>
      <c r="W7" s="23">
        <v>5</v>
      </c>
      <c r="X7" s="23">
        <v>5</v>
      </c>
      <c r="Y7" s="23">
        <v>6</v>
      </c>
      <c r="Z7" s="23">
        <v>6</v>
      </c>
      <c r="AA7" s="23">
        <v>6</v>
      </c>
      <c r="AB7" s="23">
        <v>6</v>
      </c>
      <c r="AC7" s="23">
        <v>6</v>
      </c>
      <c r="AD7" s="23">
        <v>6</v>
      </c>
      <c r="AE7" s="23">
        <v>5</v>
      </c>
      <c r="AF7" s="23">
        <v>5</v>
      </c>
      <c r="AG7" s="23">
        <v>5</v>
      </c>
      <c r="AH7" s="23">
        <v>5</v>
      </c>
      <c r="AI7" s="23">
        <v>4</v>
      </c>
      <c r="AJ7" s="23">
        <v>4</v>
      </c>
      <c r="AK7" s="23">
        <v>4</v>
      </c>
      <c r="AL7" s="23">
        <v>4</v>
      </c>
      <c r="AM7" s="23">
        <v>4</v>
      </c>
      <c r="AN7" s="23">
        <v>4</v>
      </c>
      <c r="AO7" s="23">
        <v>4</v>
      </c>
      <c r="AP7" s="23">
        <v>4</v>
      </c>
      <c r="AQ7" s="23">
        <v>4</v>
      </c>
      <c r="AR7" s="23">
        <v>4</v>
      </c>
      <c r="AS7" s="23">
        <v>4</v>
      </c>
      <c r="AT7" s="23">
        <v>4</v>
      </c>
      <c r="AU7" s="23">
        <v>4</v>
      </c>
      <c r="AV7" s="23">
        <v>4</v>
      </c>
      <c r="AW7" s="23">
        <v>4</v>
      </c>
      <c r="AX7" s="23">
        <v>4</v>
      </c>
      <c r="AY7" s="23">
        <v>4</v>
      </c>
      <c r="AZ7" s="23">
        <v>4</v>
      </c>
      <c r="BA7" s="23">
        <v>4</v>
      </c>
      <c r="BB7" s="144">
        <v>4</v>
      </c>
      <c r="BC7" s="155">
        <v>4</v>
      </c>
      <c r="BD7" s="144">
        <v>4</v>
      </c>
      <c r="BE7" s="443">
        <v>4</v>
      </c>
      <c r="BF7" s="477">
        <v>4</v>
      </c>
      <c r="BG7" s="481">
        <v>4</v>
      </c>
    </row>
    <row r="8" spans="1:59" ht="13.5" thickBot="1" x14ac:dyDescent="0.25">
      <c r="A8" s="276" t="s">
        <v>230</v>
      </c>
      <c r="B8" s="277" t="s">
        <v>229</v>
      </c>
      <c r="C8" s="66"/>
      <c r="D8" s="66">
        <v>4</v>
      </c>
      <c r="E8" s="66">
        <v>4</v>
      </c>
      <c r="F8" s="66">
        <v>4</v>
      </c>
      <c r="G8" s="66">
        <v>4</v>
      </c>
      <c r="H8" s="66">
        <v>3</v>
      </c>
      <c r="I8" s="66">
        <v>3</v>
      </c>
      <c r="J8" s="66">
        <v>3</v>
      </c>
      <c r="K8" s="66">
        <v>3</v>
      </c>
      <c r="L8" s="66">
        <v>3</v>
      </c>
      <c r="M8" s="66">
        <v>2</v>
      </c>
      <c r="N8" s="66">
        <v>2</v>
      </c>
      <c r="O8" s="66">
        <v>2</v>
      </c>
      <c r="P8" s="66">
        <v>2</v>
      </c>
      <c r="Q8" s="66">
        <v>2</v>
      </c>
      <c r="R8" s="66">
        <v>2</v>
      </c>
      <c r="S8" s="66">
        <v>2</v>
      </c>
      <c r="T8" s="66">
        <v>2</v>
      </c>
      <c r="U8" s="66">
        <v>2</v>
      </c>
      <c r="V8" s="66">
        <v>2</v>
      </c>
      <c r="W8" s="66">
        <v>2</v>
      </c>
      <c r="X8" s="66">
        <v>2</v>
      </c>
      <c r="Y8" s="66">
        <v>2</v>
      </c>
      <c r="Z8" s="66">
        <v>2</v>
      </c>
      <c r="AA8" s="66">
        <v>2</v>
      </c>
      <c r="AB8" s="66">
        <v>2</v>
      </c>
      <c r="AC8" s="66">
        <v>2</v>
      </c>
      <c r="AD8" s="66">
        <v>2</v>
      </c>
      <c r="AE8" s="66">
        <v>2</v>
      </c>
      <c r="AF8" s="66">
        <v>2</v>
      </c>
      <c r="AG8" s="66">
        <v>2</v>
      </c>
      <c r="AH8" s="66">
        <v>2</v>
      </c>
      <c r="AI8" s="66">
        <v>2</v>
      </c>
      <c r="AJ8" s="66">
        <v>2</v>
      </c>
      <c r="AK8" s="66">
        <v>2</v>
      </c>
      <c r="AL8" s="66">
        <v>2</v>
      </c>
      <c r="AM8" s="66">
        <v>2</v>
      </c>
      <c r="AN8" s="66">
        <v>2</v>
      </c>
      <c r="AO8" s="66">
        <v>2</v>
      </c>
      <c r="AP8" s="66">
        <v>2</v>
      </c>
      <c r="AQ8" s="66">
        <v>2</v>
      </c>
      <c r="AR8" s="66">
        <v>2</v>
      </c>
      <c r="AS8" s="66">
        <v>2</v>
      </c>
      <c r="AT8" s="66">
        <v>2</v>
      </c>
      <c r="AU8" s="66">
        <v>2</v>
      </c>
      <c r="AV8" s="66">
        <v>2</v>
      </c>
      <c r="AW8" s="66">
        <v>2</v>
      </c>
      <c r="AX8" s="66">
        <v>2</v>
      </c>
      <c r="AY8" s="66">
        <v>2</v>
      </c>
      <c r="AZ8" s="66">
        <v>2</v>
      </c>
      <c r="BA8" s="66">
        <v>2</v>
      </c>
      <c r="BB8" s="305">
        <v>2</v>
      </c>
      <c r="BC8" s="352">
        <v>2</v>
      </c>
      <c r="BD8" s="305">
        <v>2</v>
      </c>
      <c r="BE8" s="444">
        <v>2</v>
      </c>
      <c r="BF8" s="482">
        <v>2</v>
      </c>
      <c r="BG8" s="483">
        <v>2</v>
      </c>
    </row>
    <row r="9" spans="1:59" x14ac:dyDescent="0.2">
      <c r="A9" s="147" t="s">
        <v>226</v>
      </c>
      <c r="B9" s="76" t="s">
        <v>231</v>
      </c>
      <c r="C9" s="46"/>
      <c r="D9" s="46">
        <v>11</v>
      </c>
      <c r="E9" s="46">
        <v>11</v>
      </c>
      <c r="F9" s="46">
        <v>11</v>
      </c>
      <c r="G9" s="46">
        <v>11</v>
      </c>
      <c r="H9" s="46">
        <v>10</v>
      </c>
      <c r="I9" s="46">
        <v>9</v>
      </c>
      <c r="J9" s="46">
        <v>10</v>
      </c>
      <c r="K9" s="46">
        <v>10</v>
      </c>
      <c r="L9" s="46">
        <v>10</v>
      </c>
      <c r="M9" s="46">
        <v>10</v>
      </c>
      <c r="N9" s="46">
        <v>13</v>
      </c>
      <c r="O9" s="46">
        <v>13</v>
      </c>
      <c r="P9" s="46">
        <v>13</v>
      </c>
      <c r="Q9" s="46">
        <v>13</v>
      </c>
      <c r="R9" s="46">
        <v>13</v>
      </c>
      <c r="S9" s="46">
        <v>13</v>
      </c>
      <c r="T9" s="46">
        <v>14</v>
      </c>
      <c r="U9" s="46">
        <v>14</v>
      </c>
      <c r="V9" s="46">
        <v>14</v>
      </c>
      <c r="W9" s="46">
        <v>14</v>
      </c>
      <c r="X9" s="46">
        <v>14</v>
      </c>
      <c r="Y9" s="46">
        <v>14</v>
      </c>
      <c r="Z9" s="46">
        <v>14</v>
      </c>
      <c r="AA9" s="46">
        <v>14</v>
      </c>
      <c r="AB9" s="46">
        <v>14</v>
      </c>
      <c r="AC9" s="46">
        <v>14</v>
      </c>
      <c r="AD9" s="46">
        <v>12</v>
      </c>
      <c r="AE9" s="46">
        <v>12</v>
      </c>
      <c r="AF9" s="46">
        <v>12</v>
      </c>
      <c r="AG9" s="46">
        <v>11</v>
      </c>
      <c r="AH9" s="46">
        <v>11</v>
      </c>
      <c r="AI9" s="46">
        <v>11</v>
      </c>
      <c r="AJ9" s="46">
        <v>11</v>
      </c>
      <c r="AK9" s="46">
        <v>11</v>
      </c>
      <c r="AL9" s="46">
        <v>11</v>
      </c>
      <c r="AM9" s="46">
        <v>11</v>
      </c>
      <c r="AN9" s="46">
        <v>12</v>
      </c>
      <c r="AO9" s="46">
        <v>12</v>
      </c>
      <c r="AP9" s="46">
        <v>12</v>
      </c>
      <c r="AQ9" s="46">
        <v>12</v>
      </c>
      <c r="AR9" s="46">
        <v>12</v>
      </c>
      <c r="AS9" s="46">
        <v>12</v>
      </c>
      <c r="AT9" s="46">
        <v>11</v>
      </c>
      <c r="AU9" s="46">
        <v>11</v>
      </c>
      <c r="AV9" s="46">
        <v>11</v>
      </c>
      <c r="AW9" s="46">
        <v>11</v>
      </c>
      <c r="AX9" s="46">
        <v>11</v>
      </c>
      <c r="AY9" s="46">
        <v>11</v>
      </c>
      <c r="AZ9" s="46">
        <v>12</v>
      </c>
      <c r="BA9" s="46">
        <v>12</v>
      </c>
      <c r="BB9" s="326">
        <v>11</v>
      </c>
      <c r="BC9" s="353">
        <v>11</v>
      </c>
      <c r="BD9" s="326">
        <v>11</v>
      </c>
      <c r="BE9" s="478">
        <v>11</v>
      </c>
      <c r="BF9" s="479">
        <v>11</v>
      </c>
      <c r="BG9" s="480">
        <v>11</v>
      </c>
    </row>
    <row r="10" spans="1:59" x14ac:dyDescent="0.2">
      <c r="A10" s="270" t="s">
        <v>433</v>
      </c>
      <c r="B10" s="94" t="s">
        <v>432</v>
      </c>
      <c r="C10" s="23"/>
      <c r="D10" s="23">
        <v>6</v>
      </c>
      <c r="E10" s="23">
        <v>6</v>
      </c>
      <c r="F10" s="23">
        <v>6</v>
      </c>
      <c r="G10" s="23">
        <v>6</v>
      </c>
      <c r="H10" s="23">
        <v>5</v>
      </c>
      <c r="I10" s="23">
        <v>4</v>
      </c>
      <c r="J10" s="23">
        <v>5</v>
      </c>
      <c r="K10" s="23">
        <v>5</v>
      </c>
      <c r="L10" s="23">
        <v>5</v>
      </c>
      <c r="M10" s="23">
        <v>5</v>
      </c>
      <c r="N10" s="23">
        <v>8</v>
      </c>
      <c r="O10" s="23">
        <v>8</v>
      </c>
      <c r="P10" s="23">
        <v>8</v>
      </c>
      <c r="Q10" s="23">
        <v>8</v>
      </c>
      <c r="R10" s="23">
        <v>8</v>
      </c>
      <c r="S10" s="23">
        <v>8</v>
      </c>
      <c r="T10" s="23">
        <v>9</v>
      </c>
      <c r="U10" s="23">
        <v>9</v>
      </c>
      <c r="V10" s="23">
        <v>9</v>
      </c>
      <c r="W10" s="23">
        <v>9</v>
      </c>
      <c r="X10" s="23">
        <v>9</v>
      </c>
      <c r="Y10" s="23">
        <v>9</v>
      </c>
      <c r="Z10" s="23">
        <v>9</v>
      </c>
      <c r="AA10" s="23">
        <v>10</v>
      </c>
      <c r="AB10" s="23">
        <v>10</v>
      </c>
      <c r="AC10" s="23">
        <v>10</v>
      </c>
      <c r="AD10" s="23">
        <v>8</v>
      </c>
      <c r="AE10" s="23">
        <v>8</v>
      </c>
      <c r="AF10" s="23">
        <v>8</v>
      </c>
      <c r="AG10" s="23">
        <v>7</v>
      </c>
      <c r="AH10" s="23">
        <v>7</v>
      </c>
      <c r="AI10" s="23">
        <v>7</v>
      </c>
      <c r="AJ10" s="23">
        <v>7</v>
      </c>
      <c r="AK10" s="23">
        <v>7</v>
      </c>
      <c r="AL10" s="23">
        <v>7</v>
      </c>
      <c r="AM10" s="23">
        <v>7</v>
      </c>
      <c r="AN10" s="23">
        <v>8</v>
      </c>
      <c r="AO10" s="23">
        <v>8</v>
      </c>
      <c r="AP10" s="23">
        <v>8</v>
      </c>
      <c r="AQ10" s="23">
        <v>8</v>
      </c>
      <c r="AR10" s="23">
        <v>8</v>
      </c>
      <c r="AS10" s="23">
        <v>8</v>
      </c>
      <c r="AT10" s="23">
        <v>7</v>
      </c>
      <c r="AU10" s="23">
        <v>7</v>
      </c>
      <c r="AV10" s="23">
        <v>7</v>
      </c>
      <c r="AW10" s="23">
        <v>7</v>
      </c>
      <c r="AX10" s="23">
        <v>7</v>
      </c>
      <c r="AY10" s="23">
        <v>7</v>
      </c>
      <c r="AZ10" s="23">
        <v>7</v>
      </c>
      <c r="BA10" s="23">
        <v>7</v>
      </c>
      <c r="BB10" s="302">
        <v>7</v>
      </c>
      <c r="BC10" s="354">
        <v>7</v>
      </c>
      <c r="BD10" s="302">
        <v>7</v>
      </c>
      <c r="BE10" s="443">
        <v>7</v>
      </c>
      <c r="BF10" s="477">
        <v>7</v>
      </c>
      <c r="BG10" s="481">
        <v>7</v>
      </c>
    </row>
    <row r="11" spans="1:59" hidden="1" x14ac:dyDescent="0.2">
      <c r="A11" s="148" t="s">
        <v>4</v>
      </c>
      <c r="B11" s="78" t="s">
        <v>77</v>
      </c>
      <c r="C11" s="37"/>
      <c r="D11" s="37">
        <v>1</v>
      </c>
      <c r="E11" s="37">
        <v>1</v>
      </c>
      <c r="F11" s="37">
        <v>1</v>
      </c>
      <c r="G11" s="37">
        <v>1</v>
      </c>
      <c r="H11" s="37">
        <v>1</v>
      </c>
      <c r="I11" s="37">
        <v>1</v>
      </c>
      <c r="J11" s="37">
        <v>1</v>
      </c>
      <c r="K11" s="37">
        <v>1</v>
      </c>
      <c r="L11" s="37">
        <v>1</v>
      </c>
      <c r="M11" s="37">
        <v>1</v>
      </c>
      <c r="N11" s="37">
        <v>1</v>
      </c>
      <c r="O11" s="37">
        <v>1</v>
      </c>
      <c r="P11" s="24">
        <v>1</v>
      </c>
      <c r="Q11" s="24">
        <v>1</v>
      </c>
      <c r="R11" s="24">
        <v>1</v>
      </c>
      <c r="S11" s="24">
        <v>1</v>
      </c>
      <c r="T11" s="37" t="s">
        <v>3</v>
      </c>
      <c r="U11" s="37" t="s">
        <v>3</v>
      </c>
      <c r="V11" s="37" t="s">
        <v>3</v>
      </c>
      <c r="W11" s="37" t="s">
        <v>3</v>
      </c>
      <c r="X11" s="37" t="s">
        <v>3</v>
      </c>
      <c r="Y11" s="37" t="s">
        <v>3</v>
      </c>
      <c r="Z11" s="37"/>
      <c r="AA11" s="37"/>
      <c r="AB11" s="37"/>
      <c r="AC11" s="37"/>
      <c r="AD11" s="37"/>
      <c r="AE11" s="37"/>
      <c r="AF11" s="37"/>
      <c r="AG11" s="37"/>
      <c r="AH11" s="37"/>
      <c r="AI11" s="37"/>
      <c r="AJ11" s="37"/>
      <c r="AK11" s="37"/>
      <c r="AL11" s="37"/>
      <c r="AM11" s="37"/>
      <c r="AN11" s="37"/>
      <c r="AO11" s="37"/>
      <c r="AP11" s="37"/>
      <c r="AQ11" s="37"/>
      <c r="AR11" s="37"/>
      <c r="AS11" s="37"/>
      <c r="AT11" s="37"/>
      <c r="AU11" s="37"/>
      <c r="AV11" s="37"/>
      <c r="AW11" s="37"/>
      <c r="AX11" s="37"/>
      <c r="AY11" s="37"/>
      <c r="AZ11" s="37"/>
      <c r="BA11" s="37"/>
      <c r="BB11" s="303"/>
      <c r="BC11" s="355"/>
      <c r="BD11" s="303"/>
      <c r="BE11" s="443"/>
      <c r="BF11" s="477"/>
      <c r="BG11" s="481"/>
    </row>
    <row r="12" spans="1:59" x14ac:dyDescent="0.2">
      <c r="A12" s="271" t="s">
        <v>173</v>
      </c>
      <c r="B12" s="274" t="s">
        <v>78</v>
      </c>
      <c r="C12" s="37"/>
      <c r="D12" s="37">
        <v>1</v>
      </c>
      <c r="E12" s="37">
        <v>1</v>
      </c>
      <c r="F12" s="37">
        <v>1</v>
      </c>
      <c r="G12" s="37">
        <v>1</v>
      </c>
      <c r="H12" s="37"/>
      <c r="I12" s="37"/>
      <c r="J12" s="37" t="s">
        <v>3</v>
      </c>
      <c r="K12" s="37" t="s">
        <v>3</v>
      </c>
      <c r="L12" s="37"/>
      <c r="M12" s="37"/>
      <c r="N12" s="37" t="s">
        <v>3</v>
      </c>
      <c r="O12" s="37" t="s">
        <v>3</v>
      </c>
      <c r="P12" s="37" t="s">
        <v>3</v>
      </c>
      <c r="Q12" s="37" t="s">
        <v>3</v>
      </c>
      <c r="R12" s="37" t="s">
        <v>3</v>
      </c>
      <c r="S12" s="37" t="s">
        <v>3</v>
      </c>
      <c r="T12" s="37">
        <v>1</v>
      </c>
      <c r="U12" s="37">
        <v>1</v>
      </c>
      <c r="V12" s="37">
        <v>1</v>
      </c>
      <c r="W12" s="37">
        <v>1</v>
      </c>
      <c r="X12" s="37">
        <v>1</v>
      </c>
      <c r="Y12" s="37">
        <v>1</v>
      </c>
      <c r="Z12" s="37">
        <v>1</v>
      </c>
      <c r="AA12" s="37">
        <v>1</v>
      </c>
      <c r="AB12" s="37">
        <v>1</v>
      </c>
      <c r="AC12" s="37">
        <v>1</v>
      </c>
      <c r="AD12" s="37">
        <v>1</v>
      </c>
      <c r="AE12" s="37">
        <v>1</v>
      </c>
      <c r="AF12" s="37">
        <v>1</v>
      </c>
      <c r="AG12" s="37">
        <v>1</v>
      </c>
      <c r="AH12" s="37">
        <v>1</v>
      </c>
      <c r="AI12" s="37">
        <v>1</v>
      </c>
      <c r="AJ12" s="37">
        <v>1</v>
      </c>
      <c r="AK12" s="37">
        <v>1</v>
      </c>
      <c r="AL12" s="37">
        <v>1</v>
      </c>
      <c r="AM12" s="37">
        <v>1</v>
      </c>
      <c r="AN12" s="37">
        <v>2</v>
      </c>
      <c r="AO12" s="37">
        <v>2</v>
      </c>
      <c r="AP12" s="37">
        <v>2</v>
      </c>
      <c r="AQ12" s="37">
        <v>2</v>
      </c>
      <c r="AR12" s="37">
        <v>2</v>
      </c>
      <c r="AS12" s="37">
        <v>2</v>
      </c>
      <c r="AT12" s="37">
        <v>2</v>
      </c>
      <c r="AU12" s="37">
        <v>2</v>
      </c>
      <c r="AV12" s="37">
        <v>2</v>
      </c>
      <c r="AW12" s="37">
        <v>2</v>
      </c>
      <c r="AX12" s="37">
        <v>2</v>
      </c>
      <c r="AY12" s="37">
        <v>2</v>
      </c>
      <c r="AZ12" s="37">
        <v>2</v>
      </c>
      <c r="BA12" s="37">
        <v>2</v>
      </c>
      <c r="BB12" s="303">
        <v>2</v>
      </c>
      <c r="BC12" s="355">
        <v>2</v>
      </c>
      <c r="BD12" s="303">
        <v>2</v>
      </c>
      <c r="BE12" s="443">
        <v>2</v>
      </c>
      <c r="BF12" s="477">
        <v>2</v>
      </c>
      <c r="BG12" s="481">
        <v>2</v>
      </c>
    </row>
    <row r="13" spans="1:59" x14ac:dyDescent="0.2">
      <c r="A13" s="271" t="s">
        <v>5</v>
      </c>
      <c r="B13" s="274" t="s">
        <v>79</v>
      </c>
      <c r="C13" s="3"/>
      <c r="D13" s="102">
        <v>2</v>
      </c>
      <c r="E13" s="102">
        <v>2</v>
      </c>
      <c r="F13" s="102">
        <v>2</v>
      </c>
      <c r="G13" s="102">
        <v>2</v>
      </c>
      <c r="H13" s="102">
        <v>2</v>
      </c>
      <c r="I13" s="102">
        <v>2</v>
      </c>
      <c r="J13" s="102">
        <v>3</v>
      </c>
      <c r="K13" s="102">
        <v>3</v>
      </c>
      <c r="L13" s="37">
        <v>3</v>
      </c>
      <c r="M13" s="37">
        <v>3</v>
      </c>
      <c r="N13" s="37">
        <v>4</v>
      </c>
      <c r="O13" s="37">
        <v>4</v>
      </c>
      <c r="P13" s="24">
        <v>4</v>
      </c>
      <c r="Q13" s="24">
        <v>4</v>
      </c>
      <c r="R13" s="24">
        <v>4</v>
      </c>
      <c r="S13" s="24">
        <v>4</v>
      </c>
      <c r="T13" s="24">
        <v>4</v>
      </c>
      <c r="U13" s="24">
        <v>4</v>
      </c>
      <c r="V13" s="24">
        <v>4</v>
      </c>
      <c r="W13" s="24">
        <v>4</v>
      </c>
      <c r="X13" s="24">
        <v>4</v>
      </c>
      <c r="Y13" s="24">
        <v>4</v>
      </c>
      <c r="Z13" s="24">
        <v>4</v>
      </c>
      <c r="AA13" s="24">
        <v>4</v>
      </c>
      <c r="AB13" s="24">
        <v>4</v>
      </c>
      <c r="AC13" s="24">
        <v>4</v>
      </c>
      <c r="AD13" s="24">
        <v>4</v>
      </c>
      <c r="AE13" s="24">
        <v>4</v>
      </c>
      <c r="AF13" s="24">
        <v>4</v>
      </c>
      <c r="AG13" s="24">
        <v>4</v>
      </c>
      <c r="AH13" s="24">
        <v>4</v>
      </c>
      <c r="AI13" s="24">
        <v>4</v>
      </c>
      <c r="AJ13" s="24">
        <v>4</v>
      </c>
      <c r="AK13" s="24">
        <v>4</v>
      </c>
      <c r="AL13" s="24">
        <v>4</v>
      </c>
      <c r="AM13" s="24">
        <v>4</v>
      </c>
      <c r="AN13" s="24">
        <v>4</v>
      </c>
      <c r="AO13" s="24">
        <v>4</v>
      </c>
      <c r="AP13" s="24">
        <v>4</v>
      </c>
      <c r="AQ13" s="24">
        <v>4</v>
      </c>
      <c r="AR13" s="24">
        <v>4</v>
      </c>
      <c r="AS13" s="24">
        <v>4</v>
      </c>
      <c r="AT13" s="24">
        <v>3</v>
      </c>
      <c r="AU13" s="24">
        <v>3</v>
      </c>
      <c r="AV13" s="24">
        <v>3</v>
      </c>
      <c r="AW13" s="24">
        <v>3</v>
      </c>
      <c r="AX13" s="24">
        <v>3</v>
      </c>
      <c r="AY13" s="24">
        <v>3</v>
      </c>
      <c r="AZ13" s="24">
        <v>3</v>
      </c>
      <c r="BA13" s="24">
        <v>3</v>
      </c>
      <c r="BB13" s="301">
        <v>3</v>
      </c>
      <c r="BC13" s="356">
        <v>3</v>
      </c>
      <c r="BD13" s="301">
        <v>3</v>
      </c>
      <c r="BE13" s="443">
        <v>3</v>
      </c>
      <c r="BF13" s="477">
        <v>3</v>
      </c>
      <c r="BG13" s="481">
        <v>3</v>
      </c>
    </row>
    <row r="14" spans="1:59" hidden="1" x14ac:dyDescent="0.2">
      <c r="A14" s="148" t="s">
        <v>292</v>
      </c>
      <c r="B14" s="78" t="s">
        <v>80</v>
      </c>
      <c r="C14" s="3"/>
      <c r="D14" s="102">
        <v>1</v>
      </c>
      <c r="E14" s="102">
        <v>1</v>
      </c>
      <c r="F14" s="102">
        <v>1</v>
      </c>
      <c r="G14" s="102">
        <v>1</v>
      </c>
      <c r="H14" s="102">
        <v>1</v>
      </c>
      <c r="I14" s="102">
        <v>1</v>
      </c>
      <c r="J14" s="102">
        <v>1</v>
      </c>
      <c r="K14" s="102">
        <v>1</v>
      </c>
      <c r="L14" s="37">
        <v>1</v>
      </c>
      <c r="M14" s="37">
        <v>1</v>
      </c>
      <c r="N14" s="37">
        <v>1</v>
      </c>
      <c r="O14" s="37">
        <v>1</v>
      </c>
      <c r="P14" s="24">
        <v>1</v>
      </c>
      <c r="Q14" s="24">
        <v>1</v>
      </c>
      <c r="R14" s="24">
        <v>1</v>
      </c>
      <c r="S14" s="24">
        <v>1</v>
      </c>
      <c r="T14" s="24">
        <v>2</v>
      </c>
      <c r="U14" s="24">
        <v>2</v>
      </c>
      <c r="V14" s="24">
        <v>2</v>
      </c>
      <c r="W14" s="24">
        <v>2</v>
      </c>
      <c r="X14" s="24">
        <v>2</v>
      </c>
      <c r="Y14" s="24">
        <v>2</v>
      </c>
      <c r="Z14" s="24">
        <v>2</v>
      </c>
      <c r="AA14" s="24">
        <v>2</v>
      </c>
      <c r="AB14" s="24">
        <v>2</v>
      </c>
      <c r="AC14" s="24">
        <v>2</v>
      </c>
      <c r="AD14" s="24">
        <v>1</v>
      </c>
      <c r="AE14" s="24">
        <v>1</v>
      </c>
      <c r="AF14" s="24">
        <v>1</v>
      </c>
      <c r="AG14" s="24">
        <v>0</v>
      </c>
      <c r="AH14" s="24">
        <v>0</v>
      </c>
      <c r="AI14" s="24">
        <v>0</v>
      </c>
      <c r="AJ14" s="24">
        <v>0</v>
      </c>
      <c r="AK14" s="24">
        <v>0</v>
      </c>
      <c r="AL14" s="24">
        <v>0</v>
      </c>
      <c r="AM14" s="24"/>
      <c r="AN14" s="24"/>
      <c r="AO14" s="24"/>
      <c r="AP14" s="24"/>
      <c r="AQ14" s="24"/>
      <c r="AR14" s="24"/>
      <c r="AS14" s="24"/>
      <c r="AT14" s="24"/>
      <c r="AU14" s="24"/>
      <c r="AV14" s="24"/>
      <c r="AW14" s="24"/>
      <c r="AX14" s="24"/>
      <c r="AY14" s="24"/>
      <c r="AZ14" s="24"/>
      <c r="BA14" s="24"/>
      <c r="BB14" s="301"/>
      <c r="BC14" s="356"/>
      <c r="BD14" s="301"/>
      <c r="BE14" s="443"/>
      <c r="BF14" s="477"/>
      <c r="BG14" s="481"/>
    </row>
    <row r="15" spans="1:59" hidden="1" x14ac:dyDescent="0.2">
      <c r="A15" s="148" t="s">
        <v>13</v>
      </c>
      <c r="B15" s="78" t="s">
        <v>91</v>
      </c>
      <c r="C15" s="102"/>
      <c r="D15" s="102">
        <v>1</v>
      </c>
      <c r="E15" s="102">
        <v>1</v>
      </c>
      <c r="F15" s="102">
        <v>1</v>
      </c>
      <c r="G15" s="102">
        <v>1</v>
      </c>
      <c r="H15" s="102"/>
      <c r="I15" s="102"/>
      <c r="J15" s="102" t="s">
        <v>3</v>
      </c>
      <c r="K15" s="102" t="s">
        <v>3</v>
      </c>
      <c r="L15" s="37"/>
      <c r="M15" s="37"/>
      <c r="N15" s="37" t="s">
        <v>3</v>
      </c>
      <c r="O15" s="37" t="s">
        <v>3</v>
      </c>
      <c r="P15" s="37" t="s">
        <v>3</v>
      </c>
      <c r="Q15" s="37" t="s">
        <v>3</v>
      </c>
      <c r="R15" s="37" t="s">
        <v>3</v>
      </c>
      <c r="S15" s="37" t="s">
        <v>3</v>
      </c>
      <c r="T15" s="37" t="s">
        <v>3</v>
      </c>
      <c r="U15" s="37"/>
      <c r="V15" s="37"/>
      <c r="W15" s="37"/>
      <c r="X15" s="37"/>
      <c r="Y15" s="37"/>
      <c r="Z15" s="37"/>
      <c r="AA15" s="37"/>
      <c r="AB15" s="37"/>
      <c r="AC15" s="37"/>
      <c r="AD15" s="37"/>
      <c r="AE15" s="37"/>
      <c r="AF15" s="37"/>
      <c r="AG15" s="37"/>
      <c r="AH15" s="37"/>
      <c r="AI15" s="37"/>
      <c r="AJ15" s="37"/>
      <c r="AK15" s="37"/>
      <c r="AL15" s="37"/>
      <c r="AM15" s="37"/>
      <c r="AN15" s="37"/>
      <c r="AO15" s="37"/>
      <c r="AP15" s="37"/>
      <c r="AQ15" s="37"/>
      <c r="AR15" s="37"/>
      <c r="AS15" s="37"/>
      <c r="AT15" s="37"/>
      <c r="AU15" s="37"/>
      <c r="AV15" s="37"/>
      <c r="AW15" s="37"/>
      <c r="AX15" s="37"/>
      <c r="AY15" s="37"/>
      <c r="AZ15" s="37"/>
      <c r="BA15" s="37"/>
      <c r="BB15" s="303"/>
      <c r="BC15" s="355"/>
      <c r="BD15" s="303"/>
      <c r="BE15" s="443"/>
      <c r="BF15" s="477"/>
      <c r="BG15" s="481"/>
    </row>
    <row r="16" spans="1:59" hidden="1" x14ac:dyDescent="0.2">
      <c r="A16" s="148" t="s">
        <v>45</v>
      </c>
      <c r="B16" s="78" t="s">
        <v>81</v>
      </c>
      <c r="C16" s="37"/>
      <c r="D16" s="37" t="s">
        <v>3</v>
      </c>
      <c r="E16" s="37" t="s">
        <v>3</v>
      </c>
      <c r="F16" s="37" t="s">
        <v>3</v>
      </c>
      <c r="G16" s="37" t="s">
        <v>3</v>
      </c>
      <c r="H16" s="37" t="s">
        <v>3</v>
      </c>
      <c r="I16" s="37" t="s">
        <v>3</v>
      </c>
      <c r="J16" s="37" t="s">
        <v>3</v>
      </c>
      <c r="K16" s="37" t="s">
        <v>3</v>
      </c>
      <c r="L16" s="37" t="s">
        <v>3</v>
      </c>
      <c r="M16" s="37" t="s">
        <v>3</v>
      </c>
      <c r="N16" s="37">
        <v>1</v>
      </c>
      <c r="O16" s="37">
        <v>1</v>
      </c>
      <c r="P16" s="37">
        <v>1</v>
      </c>
      <c r="Q16" s="37">
        <v>1</v>
      </c>
      <c r="R16" s="37">
        <v>1</v>
      </c>
      <c r="S16" s="37">
        <v>1</v>
      </c>
      <c r="T16" s="37">
        <v>1</v>
      </c>
      <c r="U16" s="37">
        <v>1</v>
      </c>
      <c r="V16" s="37">
        <v>1</v>
      </c>
      <c r="W16" s="37">
        <v>1</v>
      </c>
      <c r="X16" s="37">
        <v>1</v>
      </c>
      <c r="Y16" s="37">
        <v>1</v>
      </c>
      <c r="Z16" s="37">
        <v>1</v>
      </c>
      <c r="AA16" s="37">
        <v>2</v>
      </c>
      <c r="AB16" s="37">
        <v>1</v>
      </c>
      <c r="AC16" s="37">
        <v>1</v>
      </c>
      <c r="AD16" s="37">
        <v>0</v>
      </c>
      <c r="AE16" s="37">
        <v>0</v>
      </c>
      <c r="AF16" s="37">
        <v>0</v>
      </c>
      <c r="AG16" s="37">
        <v>0</v>
      </c>
      <c r="AH16" s="37">
        <v>0</v>
      </c>
      <c r="AI16" s="37"/>
      <c r="AJ16" s="37"/>
      <c r="AK16" s="37"/>
      <c r="AL16" s="37"/>
      <c r="AM16" s="37"/>
      <c r="AN16" s="37"/>
      <c r="AO16" s="37"/>
      <c r="AP16" s="37"/>
      <c r="AQ16" s="37"/>
      <c r="AR16" s="37"/>
      <c r="AS16" s="37"/>
      <c r="AT16" s="37"/>
      <c r="AU16" s="37"/>
      <c r="AV16" s="37"/>
      <c r="AW16" s="37"/>
      <c r="AX16" s="37"/>
      <c r="AY16" s="37"/>
      <c r="AZ16" s="37"/>
      <c r="BA16" s="37"/>
      <c r="BB16" s="303"/>
      <c r="BC16" s="355"/>
      <c r="BD16" s="303"/>
      <c r="BE16" s="443"/>
      <c r="BF16" s="477"/>
      <c r="BG16" s="481"/>
    </row>
    <row r="17" spans="1:60" x14ac:dyDescent="0.2">
      <c r="A17" s="271" t="s">
        <v>6</v>
      </c>
      <c r="B17" s="274" t="s">
        <v>82</v>
      </c>
      <c r="C17" s="37"/>
      <c r="D17" s="37" t="s">
        <v>3</v>
      </c>
      <c r="E17" s="37" t="s">
        <v>3</v>
      </c>
      <c r="F17" s="37" t="s">
        <v>3</v>
      </c>
      <c r="G17" s="37" t="s">
        <v>3</v>
      </c>
      <c r="H17" s="37" t="s">
        <v>3</v>
      </c>
      <c r="I17" s="37" t="s">
        <v>3</v>
      </c>
      <c r="J17" s="37" t="s">
        <v>3</v>
      </c>
      <c r="K17" s="37" t="s">
        <v>3</v>
      </c>
      <c r="L17" s="37" t="s">
        <v>3</v>
      </c>
      <c r="M17" s="37" t="s">
        <v>3</v>
      </c>
      <c r="N17" s="37">
        <v>1</v>
      </c>
      <c r="O17" s="37">
        <v>1</v>
      </c>
      <c r="P17" s="37">
        <v>1</v>
      </c>
      <c r="Q17" s="37">
        <v>1</v>
      </c>
      <c r="R17" s="37">
        <v>1</v>
      </c>
      <c r="S17" s="37">
        <v>1</v>
      </c>
      <c r="T17" s="37">
        <v>1</v>
      </c>
      <c r="U17" s="37">
        <v>1</v>
      </c>
      <c r="V17" s="37">
        <v>1</v>
      </c>
      <c r="W17" s="37">
        <v>1</v>
      </c>
      <c r="X17" s="37">
        <v>1</v>
      </c>
      <c r="Y17" s="37">
        <v>1</v>
      </c>
      <c r="Z17" s="37">
        <v>1</v>
      </c>
      <c r="AA17" s="37">
        <v>1</v>
      </c>
      <c r="AB17" s="37">
        <v>2</v>
      </c>
      <c r="AC17" s="37">
        <v>2</v>
      </c>
      <c r="AD17" s="37">
        <v>2</v>
      </c>
      <c r="AE17" s="37">
        <v>2</v>
      </c>
      <c r="AF17" s="37">
        <v>2</v>
      </c>
      <c r="AG17" s="37">
        <v>2</v>
      </c>
      <c r="AH17" s="37">
        <v>2</v>
      </c>
      <c r="AI17" s="37">
        <v>2</v>
      </c>
      <c r="AJ17" s="37">
        <v>2</v>
      </c>
      <c r="AK17" s="37">
        <v>2</v>
      </c>
      <c r="AL17" s="37">
        <v>2</v>
      </c>
      <c r="AM17" s="37">
        <v>2</v>
      </c>
      <c r="AN17" s="37">
        <v>2</v>
      </c>
      <c r="AO17" s="37">
        <v>2</v>
      </c>
      <c r="AP17" s="37">
        <v>2</v>
      </c>
      <c r="AQ17" s="37">
        <v>2</v>
      </c>
      <c r="AR17" s="37">
        <v>2</v>
      </c>
      <c r="AS17" s="37">
        <v>2</v>
      </c>
      <c r="AT17" s="37">
        <v>2</v>
      </c>
      <c r="AU17" s="37">
        <v>2</v>
      </c>
      <c r="AV17" s="37">
        <v>2</v>
      </c>
      <c r="AW17" s="37">
        <v>2</v>
      </c>
      <c r="AX17" s="37">
        <v>2</v>
      </c>
      <c r="AY17" s="37">
        <v>2</v>
      </c>
      <c r="AZ17" s="37">
        <v>2</v>
      </c>
      <c r="BA17" s="37">
        <v>2</v>
      </c>
      <c r="BB17" s="303">
        <v>2</v>
      </c>
      <c r="BC17" s="355">
        <v>2</v>
      </c>
      <c r="BD17" s="303">
        <v>2</v>
      </c>
      <c r="BE17" s="443">
        <v>2</v>
      </c>
      <c r="BF17" s="477">
        <v>2</v>
      </c>
      <c r="BG17" s="481">
        <v>2</v>
      </c>
    </row>
    <row r="18" spans="1:60" x14ac:dyDescent="0.2">
      <c r="A18" s="270" t="s">
        <v>434</v>
      </c>
      <c r="B18" s="273" t="s">
        <v>435</v>
      </c>
      <c r="C18" s="23"/>
      <c r="D18" s="23">
        <v>5</v>
      </c>
      <c r="E18" s="23">
        <v>5</v>
      </c>
      <c r="F18" s="23">
        <v>5</v>
      </c>
      <c r="G18" s="23">
        <v>5</v>
      </c>
      <c r="H18" s="23">
        <v>5</v>
      </c>
      <c r="I18" s="23">
        <v>5</v>
      </c>
      <c r="J18" s="23">
        <v>5</v>
      </c>
      <c r="K18" s="23">
        <v>5</v>
      </c>
      <c r="L18" s="23">
        <v>5</v>
      </c>
      <c r="M18" s="23">
        <v>5</v>
      </c>
      <c r="N18" s="23">
        <v>5</v>
      </c>
      <c r="O18" s="23">
        <v>5</v>
      </c>
      <c r="P18" s="23">
        <v>5</v>
      </c>
      <c r="Q18" s="23">
        <v>5</v>
      </c>
      <c r="R18" s="23">
        <v>5</v>
      </c>
      <c r="S18" s="23">
        <v>5</v>
      </c>
      <c r="T18" s="23">
        <v>5</v>
      </c>
      <c r="U18" s="23">
        <v>5</v>
      </c>
      <c r="V18" s="23">
        <v>5</v>
      </c>
      <c r="W18" s="23">
        <v>5</v>
      </c>
      <c r="X18" s="23">
        <v>5</v>
      </c>
      <c r="Y18" s="23">
        <v>5</v>
      </c>
      <c r="Z18" s="23">
        <v>5</v>
      </c>
      <c r="AA18" s="23">
        <v>4</v>
      </c>
      <c r="AB18" s="23">
        <v>4</v>
      </c>
      <c r="AC18" s="23">
        <v>4</v>
      </c>
      <c r="AD18" s="23">
        <v>4</v>
      </c>
      <c r="AE18" s="23">
        <v>4</v>
      </c>
      <c r="AF18" s="23">
        <v>4</v>
      </c>
      <c r="AG18" s="23">
        <v>4</v>
      </c>
      <c r="AH18" s="23">
        <v>4</v>
      </c>
      <c r="AI18" s="23">
        <v>4</v>
      </c>
      <c r="AJ18" s="23">
        <v>4</v>
      </c>
      <c r="AK18" s="23">
        <v>4</v>
      </c>
      <c r="AL18" s="23">
        <v>4</v>
      </c>
      <c r="AM18" s="23">
        <v>4</v>
      </c>
      <c r="AN18" s="23">
        <v>4</v>
      </c>
      <c r="AO18" s="23">
        <v>4</v>
      </c>
      <c r="AP18" s="23">
        <v>4</v>
      </c>
      <c r="AQ18" s="23">
        <v>4</v>
      </c>
      <c r="AR18" s="23">
        <v>4</v>
      </c>
      <c r="AS18" s="23">
        <v>4</v>
      </c>
      <c r="AT18" s="23">
        <v>4</v>
      </c>
      <c r="AU18" s="23">
        <v>4</v>
      </c>
      <c r="AV18" s="23">
        <v>4</v>
      </c>
      <c r="AW18" s="23">
        <v>4</v>
      </c>
      <c r="AX18" s="23">
        <v>4</v>
      </c>
      <c r="AY18" s="23">
        <v>4</v>
      </c>
      <c r="AZ18" s="23">
        <v>5</v>
      </c>
      <c r="BA18" s="23">
        <v>5</v>
      </c>
      <c r="BB18" s="144">
        <v>4</v>
      </c>
      <c r="BC18" s="155">
        <v>4</v>
      </c>
      <c r="BD18" s="144">
        <v>4</v>
      </c>
      <c r="BE18" s="443">
        <v>4</v>
      </c>
      <c r="BF18" s="477">
        <v>4</v>
      </c>
      <c r="BG18" s="481">
        <v>4</v>
      </c>
    </row>
    <row r="19" spans="1:60" x14ac:dyDescent="0.2">
      <c r="A19" s="271" t="s">
        <v>5</v>
      </c>
      <c r="B19" s="274" t="s">
        <v>79</v>
      </c>
      <c r="C19" s="45"/>
      <c r="D19" s="45">
        <v>3</v>
      </c>
      <c r="E19" s="45">
        <v>3</v>
      </c>
      <c r="F19" s="45">
        <v>3</v>
      </c>
      <c r="G19" s="45">
        <v>3</v>
      </c>
      <c r="H19" s="45">
        <v>3</v>
      </c>
      <c r="I19" s="45">
        <v>3</v>
      </c>
      <c r="J19" s="45">
        <v>3</v>
      </c>
      <c r="K19" s="45">
        <v>3</v>
      </c>
      <c r="L19" s="45">
        <v>3</v>
      </c>
      <c r="M19" s="45">
        <v>3</v>
      </c>
      <c r="N19" s="45">
        <v>3</v>
      </c>
      <c r="O19" s="45">
        <v>3</v>
      </c>
      <c r="P19" s="45">
        <v>3</v>
      </c>
      <c r="Q19" s="45">
        <v>3</v>
      </c>
      <c r="R19" s="45">
        <v>3</v>
      </c>
      <c r="S19" s="45">
        <v>3</v>
      </c>
      <c r="T19" s="45">
        <v>3</v>
      </c>
      <c r="U19" s="45">
        <v>3</v>
      </c>
      <c r="V19" s="45">
        <v>3</v>
      </c>
      <c r="W19" s="45">
        <v>3</v>
      </c>
      <c r="X19" s="45">
        <v>3</v>
      </c>
      <c r="Y19" s="45">
        <v>3</v>
      </c>
      <c r="Z19" s="45">
        <v>3</v>
      </c>
      <c r="AA19" s="45">
        <v>3</v>
      </c>
      <c r="AB19" s="45">
        <v>3</v>
      </c>
      <c r="AC19" s="45">
        <v>3</v>
      </c>
      <c r="AD19" s="45">
        <v>3</v>
      </c>
      <c r="AE19" s="45">
        <v>3</v>
      </c>
      <c r="AF19" s="45">
        <v>3</v>
      </c>
      <c r="AG19" s="45">
        <v>3</v>
      </c>
      <c r="AH19" s="45">
        <v>3</v>
      </c>
      <c r="AI19" s="45">
        <v>2</v>
      </c>
      <c r="AJ19" s="45">
        <v>2</v>
      </c>
      <c r="AK19" s="45">
        <v>2</v>
      </c>
      <c r="AL19" s="45">
        <v>2</v>
      </c>
      <c r="AM19" s="45">
        <v>2</v>
      </c>
      <c r="AN19" s="45">
        <v>2</v>
      </c>
      <c r="AO19" s="45">
        <v>2</v>
      </c>
      <c r="AP19" s="45">
        <v>2</v>
      </c>
      <c r="AQ19" s="45">
        <v>2</v>
      </c>
      <c r="AR19" s="45">
        <v>2</v>
      </c>
      <c r="AS19" s="45">
        <v>2</v>
      </c>
      <c r="AT19" s="45">
        <v>2</v>
      </c>
      <c r="AU19" s="45">
        <v>2</v>
      </c>
      <c r="AV19" s="45">
        <v>2</v>
      </c>
      <c r="AW19" s="45">
        <v>2</v>
      </c>
      <c r="AX19" s="45">
        <v>2</v>
      </c>
      <c r="AY19" s="45">
        <v>2</v>
      </c>
      <c r="AZ19" s="45">
        <v>2</v>
      </c>
      <c r="BA19" s="45">
        <v>2</v>
      </c>
      <c r="BB19" s="144">
        <v>2</v>
      </c>
      <c r="BC19" s="155">
        <v>2</v>
      </c>
      <c r="BD19" s="144">
        <v>2</v>
      </c>
      <c r="BE19" s="443">
        <v>2</v>
      </c>
      <c r="BF19" s="477">
        <v>2</v>
      </c>
      <c r="BG19" s="481">
        <v>2</v>
      </c>
    </row>
    <row r="20" spans="1:60" hidden="1" x14ac:dyDescent="0.2">
      <c r="A20" s="35" t="s">
        <v>12</v>
      </c>
      <c r="B20" s="78" t="s">
        <v>90</v>
      </c>
      <c r="C20" s="45"/>
      <c r="D20" s="45">
        <v>1</v>
      </c>
      <c r="E20" s="45">
        <v>1</v>
      </c>
      <c r="F20" s="45">
        <v>1</v>
      </c>
      <c r="G20" s="45"/>
      <c r="H20" s="45"/>
      <c r="I20" s="45"/>
      <c r="J20" s="162" t="s">
        <v>3</v>
      </c>
      <c r="K20" s="45"/>
      <c r="L20" s="45"/>
      <c r="M20" s="45"/>
      <c r="N20" s="162" t="s">
        <v>3</v>
      </c>
      <c r="O20" s="162" t="s">
        <v>3</v>
      </c>
      <c r="P20" s="162" t="s">
        <v>3</v>
      </c>
      <c r="Q20" s="162" t="s">
        <v>3</v>
      </c>
      <c r="R20" s="162" t="s">
        <v>3</v>
      </c>
      <c r="S20" s="162" t="s">
        <v>3</v>
      </c>
      <c r="T20" s="162" t="s">
        <v>3</v>
      </c>
      <c r="U20" s="162"/>
      <c r="V20" s="162"/>
      <c r="W20" s="162"/>
      <c r="X20" s="162"/>
      <c r="Y20" s="162"/>
      <c r="Z20" s="162"/>
      <c r="AA20" s="162"/>
      <c r="AB20" s="162"/>
      <c r="AC20" s="162"/>
      <c r="AD20" s="162"/>
      <c r="AE20" s="162"/>
      <c r="AF20" s="162"/>
      <c r="AG20" s="162"/>
      <c r="AH20" s="162"/>
      <c r="AI20" s="162"/>
      <c r="AJ20" s="162"/>
      <c r="AK20" s="162"/>
      <c r="AL20" s="162"/>
      <c r="AM20" s="162"/>
      <c r="AN20" s="162"/>
      <c r="AO20" s="162"/>
      <c r="AP20" s="162"/>
      <c r="AQ20" s="162"/>
      <c r="AR20" s="162"/>
      <c r="AS20" s="162"/>
      <c r="AT20" s="162"/>
      <c r="AU20" s="162"/>
      <c r="AV20" s="162"/>
      <c r="AW20" s="162"/>
      <c r="AX20" s="162"/>
      <c r="AY20" s="162"/>
      <c r="AZ20" s="162"/>
      <c r="BA20" s="162"/>
      <c r="BB20" s="145"/>
      <c r="BC20" s="156"/>
      <c r="BD20" s="145"/>
      <c r="BE20" s="443"/>
      <c r="BF20" s="477"/>
      <c r="BG20" s="481"/>
    </row>
    <row r="21" spans="1:60" hidden="1" x14ac:dyDescent="0.2">
      <c r="A21" s="35" t="s">
        <v>45</v>
      </c>
      <c r="B21" s="78" t="s">
        <v>81</v>
      </c>
      <c r="C21" s="24"/>
      <c r="D21" s="24">
        <v>1</v>
      </c>
      <c r="E21" s="24">
        <v>1</v>
      </c>
      <c r="F21" s="24">
        <v>1</v>
      </c>
      <c r="G21" s="24">
        <v>1</v>
      </c>
      <c r="H21" s="24">
        <v>1</v>
      </c>
      <c r="I21" s="24">
        <v>1</v>
      </c>
      <c r="J21" s="24">
        <v>1</v>
      </c>
      <c r="K21" s="24">
        <v>1</v>
      </c>
      <c r="L21" s="24">
        <v>1</v>
      </c>
      <c r="M21" s="24">
        <v>1</v>
      </c>
      <c r="N21" s="24">
        <v>1</v>
      </c>
      <c r="O21" s="24">
        <v>1</v>
      </c>
      <c r="P21" s="24">
        <v>1</v>
      </c>
      <c r="Q21" s="24">
        <v>1</v>
      </c>
      <c r="R21" s="24">
        <v>1</v>
      </c>
      <c r="S21" s="24">
        <v>1</v>
      </c>
      <c r="T21" s="24">
        <v>1</v>
      </c>
      <c r="U21" s="24">
        <v>1</v>
      </c>
      <c r="V21" s="24">
        <v>1</v>
      </c>
      <c r="W21" s="24">
        <v>1</v>
      </c>
      <c r="X21" s="24">
        <v>1</v>
      </c>
      <c r="Y21" s="24">
        <v>1</v>
      </c>
      <c r="Z21" s="24">
        <v>1</v>
      </c>
      <c r="AA21" s="24">
        <v>0</v>
      </c>
      <c r="AB21" s="24">
        <v>0</v>
      </c>
      <c r="AC21" s="24">
        <v>0</v>
      </c>
      <c r="AD21" s="24">
        <v>0</v>
      </c>
      <c r="AE21" s="24">
        <v>0</v>
      </c>
      <c r="AF21" s="24">
        <v>0</v>
      </c>
      <c r="AG21" s="24"/>
      <c r="AH21" s="24"/>
      <c r="AI21" s="24"/>
      <c r="AJ21" s="24"/>
      <c r="AK21" s="24"/>
      <c r="AL21" s="24"/>
      <c r="AM21" s="24"/>
      <c r="AN21" s="24"/>
      <c r="AO21" s="24"/>
      <c r="AP21" s="24"/>
      <c r="AQ21" s="24"/>
      <c r="AR21" s="24"/>
      <c r="AS21" s="24"/>
      <c r="AT21" s="24"/>
      <c r="AU21" s="24"/>
      <c r="AV21" s="24"/>
      <c r="AW21" s="24"/>
      <c r="AX21" s="24"/>
      <c r="AY21" s="24"/>
      <c r="AZ21" s="24"/>
      <c r="BA21" s="24"/>
      <c r="BB21" s="217"/>
      <c r="BC21" s="22"/>
      <c r="BD21" s="217"/>
      <c r="BE21" s="443"/>
      <c r="BF21" s="477"/>
      <c r="BG21" s="481"/>
    </row>
    <row r="22" spans="1:60" x14ac:dyDescent="0.2">
      <c r="A22" s="271" t="s">
        <v>6</v>
      </c>
      <c r="B22" s="274" t="s">
        <v>82</v>
      </c>
      <c r="C22" s="102"/>
      <c r="D22" s="102">
        <v>0</v>
      </c>
      <c r="E22" s="102" t="s">
        <v>3</v>
      </c>
      <c r="F22" s="102" t="s">
        <v>3</v>
      </c>
      <c r="G22" s="102">
        <v>1</v>
      </c>
      <c r="H22" s="102">
        <v>1</v>
      </c>
      <c r="I22" s="102">
        <v>1</v>
      </c>
      <c r="J22" s="102">
        <v>1</v>
      </c>
      <c r="K22" s="102">
        <v>1</v>
      </c>
      <c r="L22" s="23">
        <v>1</v>
      </c>
      <c r="M22" s="23">
        <v>1</v>
      </c>
      <c r="N22" s="23">
        <v>1</v>
      </c>
      <c r="O22" s="23">
        <v>1</v>
      </c>
      <c r="P22" s="23">
        <v>1</v>
      </c>
      <c r="Q22" s="23">
        <v>1</v>
      </c>
      <c r="R22" s="23">
        <v>1</v>
      </c>
      <c r="S22" s="23">
        <v>1</v>
      </c>
      <c r="T22" s="23">
        <v>1</v>
      </c>
      <c r="U22" s="23">
        <v>1</v>
      </c>
      <c r="V22" s="23">
        <v>1</v>
      </c>
      <c r="W22" s="23">
        <v>1</v>
      </c>
      <c r="X22" s="23">
        <v>1</v>
      </c>
      <c r="Y22" s="23">
        <v>1</v>
      </c>
      <c r="Z22" s="23">
        <v>1</v>
      </c>
      <c r="AA22" s="23">
        <v>1</v>
      </c>
      <c r="AB22" s="23">
        <v>1</v>
      </c>
      <c r="AC22" s="23">
        <v>1</v>
      </c>
      <c r="AD22" s="23">
        <v>1</v>
      </c>
      <c r="AE22" s="23">
        <v>1</v>
      </c>
      <c r="AF22" s="23">
        <v>1</v>
      </c>
      <c r="AG22" s="23">
        <v>1</v>
      </c>
      <c r="AH22" s="23">
        <v>1</v>
      </c>
      <c r="AI22" s="23">
        <v>1</v>
      </c>
      <c r="AJ22" s="23">
        <v>1</v>
      </c>
      <c r="AK22" s="23">
        <v>1</v>
      </c>
      <c r="AL22" s="23">
        <v>1</v>
      </c>
      <c r="AM22" s="23">
        <v>1</v>
      </c>
      <c r="AN22" s="23">
        <v>1</v>
      </c>
      <c r="AO22" s="23">
        <v>1</v>
      </c>
      <c r="AP22" s="23">
        <v>1</v>
      </c>
      <c r="AQ22" s="23">
        <v>1</v>
      </c>
      <c r="AR22" s="23">
        <v>1</v>
      </c>
      <c r="AS22" s="23">
        <v>1</v>
      </c>
      <c r="AT22" s="23">
        <v>1</v>
      </c>
      <c r="AU22" s="23">
        <v>1</v>
      </c>
      <c r="AV22" s="23">
        <v>1</v>
      </c>
      <c r="AW22" s="23">
        <v>1</v>
      </c>
      <c r="AX22" s="23">
        <v>1</v>
      </c>
      <c r="AY22" s="23">
        <v>1</v>
      </c>
      <c r="AZ22" s="23">
        <v>2</v>
      </c>
      <c r="BA22" s="23">
        <v>2</v>
      </c>
      <c r="BB22" s="144">
        <v>2</v>
      </c>
      <c r="BC22" s="155">
        <v>2</v>
      </c>
      <c r="BD22" s="144">
        <v>2</v>
      </c>
      <c r="BE22" s="443">
        <v>2</v>
      </c>
      <c r="BF22" s="477">
        <v>2</v>
      </c>
      <c r="BG22" s="481">
        <v>2</v>
      </c>
    </row>
    <row r="23" spans="1:60" ht="13.5" thickBot="1" x14ac:dyDescent="0.25">
      <c r="A23" s="272" t="s">
        <v>353</v>
      </c>
      <c r="B23" s="275" t="s">
        <v>354</v>
      </c>
      <c r="C23" s="210"/>
      <c r="D23" s="210"/>
      <c r="E23" s="210"/>
      <c r="F23" s="210"/>
      <c r="G23" s="210"/>
      <c r="H23" s="210"/>
      <c r="I23" s="210"/>
      <c r="J23" s="210"/>
      <c r="K23" s="210"/>
      <c r="L23" s="211"/>
      <c r="M23" s="211"/>
      <c r="N23" s="211"/>
      <c r="O23" s="211"/>
      <c r="P23" s="211"/>
      <c r="Q23" s="211"/>
      <c r="R23" s="211"/>
      <c r="S23" s="211"/>
      <c r="T23" s="211"/>
      <c r="U23" s="211"/>
      <c r="V23" s="211"/>
      <c r="W23" s="211"/>
      <c r="X23" s="211"/>
      <c r="Y23" s="211"/>
      <c r="Z23" s="211"/>
      <c r="AA23" s="211"/>
      <c r="AB23" s="211"/>
      <c r="AC23" s="211"/>
      <c r="AD23" s="211"/>
      <c r="AE23" s="211">
        <v>0</v>
      </c>
      <c r="AF23" s="211">
        <v>0</v>
      </c>
      <c r="AG23" s="211">
        <v>0</v>
      </c>
      <c r="AH23" s="211">
        <v>0</v>
      </c>
      <c r="AI23" s="211">
        <v>1</v>
      </c>
      <c r="AJ23" s="211">
        <v>1</v>
      </c>
      <c r="AK23" s="211">
        <v>1</v>
      </c>
      <c r="AL23" s="211">
        <v>1</v>
      </c>
      <c r="AM23" s="211">
        <v>1</v>
      </c>
      <c r="AN23" s="211">
        <v>1</v>
      </c>
      <c r="AO23" s="211">
        <v>1</v>
      </c>
      <c r="AP23" s="211">
        <v>1</v>
      </c>
      <c r="AQ23" s="211">
        <v>1</v>
      </c>
      <c r="AR23" s="211">
        <v>1</v>
      </c>
      <c r="AS23" s="211">
        <v>1</v>
      </c>
      <c r="AT23" s="211">
        <v>1</v>
      </c>
      <c r="AU23" s="211">
        <v>1</v>
      </c>
      <c r="AV23" s="211">
        <v>1</v>
      </c>
      <c r="AW23" s="211">
        <v>1</v>
      </c>
      <c r="AX23" s="211">
        <v>1</v>
      </c>
      <c r="AY23" s="211">
        <v>1</v>
      </c>
      <c r="AZ23" s="211">
        <v>1</v>
      </c>
      <c r="BA23" s="211">
        <v>1</v>
      </c>
      <c r="BB23" s="305">
        <v>0</v>
      </c>
      <c r="BC23" s="352">
        <v>0</v>
      </c>
      <c r="BD23" s="305">
        <v>0</v>
      </c>
      <c r="BE23" s="444">
        <v>0</v>
      </c>
      <c r="BF23" s="482">
        <v>0</v>
      </c>
      <c r="BG23" s="483">
        <v>0</v>
      </c>
    </row>
    <row r="24" spans="1:60" x14ac:dyDescent="0.2">
      <c r="A24" s="229"/>
      <c r="B24" s="228"/>
      <c r="C24" s="230"/>
      <c r="D24" s="230"/>
      <c r="E24" s="230"/>
      <c r="F24" s="230"/>
      <c r="G24" s="230"/>
      <c r="H24" s="230"/>
      <c r="I24" s="230"/>
      <c r="J24" s="230"/>
      <c r="K24" s="230"/>
      <c r="L24" s="231"/>
      <c r="M24" s="231"/>
      <c r="N24" s="231"/>
      <c r="O24" s="231"/>
      <c r="P24" s="231"/>
      <c r="Q24" s="231"/>
      <c r="R24" s="231"/>
      <c r="S24" s="231"/>
      <c r="T24" s="231"/>
      <c r="U24" s="231"/>
      <c r="V24" s="231"/>
      <c r="W24" s="231"/>
      <c r="X24" s="231"/>
      <c r="Y24" s="231"/>
      <c r="Z24" s="231"/>
      <c r="AA24" s="231"/>
      <c r="AB24" s="231"/>
      <c r="AC24" s="231"/>
      <c r="AD24" s="231"/>
      <c r="AE24" s="231"/>
      <c r="AF24" s="231"/>
      <c r="AG24" s="231"/>
      <c r="AH24" s="231"/>
      <c r="AI24" s="231"/>
      <c r="AJ24" s="231"/>
      <c r="AK24" s="231"/>
      <c r="AL24" s="231"/>
      <c r="AM24" s="231"/>
      <c r="AN24" s="231"/>
      <c r="AO24" s="231"/>
      <c r="AP24" s="231"/>
      <c r="AQ24" s="231"/>
      <c r="AR24" s="231"/>
      <c r="AS24" s="231"/>
      <c r="AT24" s="231"/>
      <c r="AU24" s="231"/>
      <c r="AV24" s="231"/>
      <c r="AW24" s="231"/>
      <c r="AX24" s="231"/>
      <c r="AY24" s="231"/>
      <c r="AZ24" s="231"/>
      <c r="BA24" s="231"/>
      <c r="BB24" s="232"/>
      <c r="BC24" s="232"/>
    </row>
    <row r="25" spans="1:60" x14ac:dyDescent="0.2">
      <c r="A25" s="234" t="s">
        <v>9</v>
      </c>
      <c r="B25" s="235" t="s">
        <v>89</v>
      </c>
      <c r="C25" s="230"/>
      <c r="D25" s="230"/>
      <c r="E25" s="230"/>
      <c r="F25" s="230"/>
      <c r="G25" s="230"/>
      <c r="H25" s="230"/>
      <c r="I25" s="230"/>
      <c r="J25" s="230"/>
      <c r="K25" s="230"/>
      <c r="L25" s="231"/>
      <c r="M25" s="231"/>
      <c r="N25" s="231"/>
      <c r="O25" s="231"/>
      <c r="P25" s="231"/>
      <c r="Q25" s="231"/>
      <c r="R25" s="231"/>
      <c r="S25" s="231"/>
      <c r="T25" s="231"/>
      <c r="U25" s="231"/>
      <c r="V25" s="231"/>
      <c r="W25" s="231"/>
      <c r="X25" s="231"/>
      <c r="Y25" s="231"/>
      <c r="Z25" s="231"/>
      <c r="AA25" s="231"/>
      <c r="AB25" s="231"/>
      <c r="AC25" s="231"/>
      <c r="AD25" s="231"/>
      <c r="AE25" s="231"/>
      <c r="AF25" s="231"/>
      <c r="AG25" s="231"/>
      <c r="AH25" s="231"/>
      <c r="AI25" s="231"/>
      <c r="AJ25" s="231"/>
      <c r="AK25" s="231"/>
      <c r="AL25" s="231"/>
      <c r="AM25" s="231"/>
      <c r="AN25" s="231"/>
      <c r="AO25" s="231"/>
      <c r="AP25" s="231"/>
      <c r="AQ25" s="231"/>
      <c r="AR25" s="231"/>
      <c r="AS25" s="231"/>
      <c r="AT25" s="231"/>
      <c r="AU25" s="231"/>
      <c r="AV25" s="231"/>
      <c r="AW25" s="231"/>
      <c r="AX25" s="231"/>
      <c r="AY25" s="231"/>
      <c r="AZ25" s="231"/>
      <c r="BA25" s="231"/>
      <c r="BB25" s="232"/>
      <c r="BC25" s="232"/>
    </row>
    <row r="26" spans="1:60" ht="29.25" thickBot="1" x14ac:dyDescent="0.25">
      <c r="A26" s="233" t="s">
        <v>426</v>
      </c>
      <c r="B26" s="233" t="s">
        <v>427</v>
      </c>
      <c r="C26" s="230"/>
      <c r="D26" s="230"/>
      <c r="E26" s="230"/>
      <c r="F26" s="230"/>
      <c r="G26" s="230"/>
      <c r="H26" s="230"/>
      <c r="I26" s="230"/>
      <c r="J26" s="230"/>
      <c r="K26" s="230"/>
      <c r="L26" s="231"/>
      <c r="M26" s="231"/>
      <c r="N26" s="231"/>
      <c r="O26" s="231"/>
      <c r="P26" s="231"/>
      <c r="Q26" s="231"/>
      <c r="R26" s="231"/>
      <c r="S26" s="231"/>
      <c r="T26" s="231"/>
      <c r="U26" s="231"/>
      <c r="V26" s="231"/>
      <c r="W26" s="231"/>
      <c r="X26" s="231"/>
      <c r="Y26" s="231"/>
      <c r="Z26" s="231"/>
      <c r="AA26" s="231"/>
      <c r="AB26" s="231"/>
      <c r="AC26" s="231"/>
      <c r="AD26" s="231"/>
      <c r="AE26" s="231"/>
      <c r="AF26" s="231"/>
      <c r="AG26" s="231"/>
      <c r="AH26" s="231"/>
      <c r="AI26" s="231"/>
      <c r="AJ26" s="231"/>
      <c r="AK26" s="231"/>
      <c r="AL26" s="231"/>
      <c r="AM26" s="231"/>
      <c r="AN26" s="231"/>
      <c r="AO26" s="231"/>
      <c r="AP26" s="231"/>
      <c r="AQ26" s="231"/>
      <c r="AR26" s="231"/>
      <c r="AS26" s="231"/>
      <c r="AT26" s="231"/>
      <c r="AU26" s="231"/>
      <c r="AV26" s="231"/>
      <c r="AW26" s="231"/>
      <c r="AX26" s="231"/>
      <c r="AY26" s="231"/>
      <c r="AZ26" s="231"/>
      <c r="BA26" s="231"/>
      <c r="BB26" s="232"/>
      <c r="BC26" s="232"/>
    </row>
    <row r="27" spans="1:60" ht="24.75" customHeight="1" x14ac:dyDescent="0.2">
      <c r="A27" s="583" t="s">
        <v>2</v>
      </c>
      <c r="B27" s="585" t="s">
        <v>76</v>
      </c>
      <c r="C27" s="237"/>
      <c r="D27" s="237" t="s">
        <v>169</v>
      </c>
      <c r="E27" s="237" t="s">
        <v>170</v>
      </c>
      <c r="F27" s="237" t="s">
        <v>171</v>
      </c>
      <c r="G27" s="237" t="s">
        <v>172</v>
      </c>
      <c r="H27" s="237" t="s">
        <v>72</v>
      </c>
      <c r="I27" s="131" t="s">
        <v>129</v>
      </c>
      <c r="J27" s="131" t="s">
        <v>165</v>
      </c>
      <c r="K27" s="131" t="s">
        <v>168</v>
      </c>
      <c r="L27" s="131" t="s">
        <v>73</v>
      </c>
      <c r="M27" s="131" t="s">
        <v>130</v>
      </c>
      <c r="N27" s="131" t="s">
        <v>166</v>
      </c>
      <c r="O27" s="131" t="s">
        <v>167</v>
      </c>
      <c r="P27" s="131" t="s">
        <v>74</v>
      </c>
      <c r="Q27" s="84" t="s">
        <v>131</v>
      </c>
      <c r="R27" s="84" t="s">
        <v>164</v>
      </c>
      <c r="S27" s="84" t="s">
        <v>232</v>
      </c>
      <c r="T27" s="84" t="s">
        <v>237</v>
      </c>
      <c r="U27" s="84" t="s">
        <v>255</v>
      </c>
      <c r="V27" s="84" t="s">
        <v>260</v>
      </c>
      <c r="W27" s="84" t="s">
        <v>266</v>
      </c>
      <c r="X27" s="84" t="s">
        <v>275</v>
      </c>
      <c r="Y27" s="84" t="s">
        <v>276</v>
      </c>
      <c r="Z27" s="84" t="s">
        <v>283</v>
      </c>
      <c r="AA27" s="84" t="s">
        <v>288</v>
      </c>
      <c r="AB27" s="84" t="s">
        <v>293</v>
      </c>
      <c r="AC27" s="84" t="s">
        <v>309</v>
      </c>
      <c r="AD27" s="84" t="s">
        <v>317</v>
      </c>
      <c r="AE27" s="84" t="s">
        <v>322</v>
      </c>
      <c r="AF27" s="84" t="s">
        <v>327</v>
      </c>
      <c r="AG27" s="84" t="s">
        <v>341</v>
      </c>
      <c r="AH27" s="84" t="s">
        <v>342</v>
      </c>
      <c r="AI27" s="84" t="s">
        <v>347</v>
      </c>
      <c r="AJ27" s="84" t="s">
        <v>355</v>
      </c>
      <c r="AK27" s="84" t="s">
        <v>360</v>
      </c>
      <c r="AL27" s="84" t="s">
        <v>366</v>
      </c>
      <c r="AM27" s="84" t="s">
        <v>371</v>
      </c>
      <c r="AN27" s="84" t="s">
        <v>402</v>
      </c>
      <c r="AO27" s="84" t="s">
        <v>382</v>
      </c>
      <c r="AP27" s="84" t="s">
        <v>387</v>
      </c>
      <c r="AQ27" s="84" t="s">
        <v>393</v>
      </c>
      <c r="AR27" s="84" t="s">
        <v>403</v>
      </c>
      <c r="AS27" s="84" t="s">
        <v>428</v>
      </c>
      <c r="AT27" s="84" t="s">
        <v>429</v>
      </c>
      <c r="AU27" s="84" t="s">
        <v>430</v>
      </c>
      <c r="AV27" s="84" t="s">
        <v>419</v>
      </c>
      <c r="AW27" s="84" t="s">
        <v>436</v>
      </c>
      <c r="AX27" s="84" t="s">
        <v>439</v>
      </c>
      <c r="AY27" s="84" t="s">
        <v>479</v>
      </c>
      <c r="AZ27" s="84" t="s">
        <v>487</v>
      </c>
      <c r="BA27" s="84" t="s">
        <v>490</v>
      </c>
      <c r="BB27" s="84" t="s">
        <v>493</v>
      </c>
      <c r="BC27" s="445" t="s">
        <v>498</v>
      </c>
      <c r="BD27" s="445" t="s">
        <v>552</v>
      </c>
      <c r="BE27" s="445" t="s">
        <v>582</v>
      </c>
      <c r="BF27" s="445" t="s">
        <v>596</v>
      </c>
      <c r="BG27" s="493" t="s">
        <v>607</v>
      </c>
    </row>
    <row r="28" spans="1:60" ht="24.75" thickBot="1" x14ac:dyDescent="0.25">
      <c r="A28" s="584"/>
      <c r="B28" s="586"/>
      <c r="C28" s="238"/>
      <c r="D28" s="238" t="s">
        <v>174</v>
      </c>
      <c r="E28" s="238" t="s">
        <v>178</v>
      </c>
      <c r="F28" s="238" t="s">
        <v>179</v>
      </c>
      <c r="G28" s="238" t="s">
        <v>177</v>
      </c>
      <c r="H28" s="238" t="s">
        <v>124</v>
      </c>
      <c r="I28" s="238" t="s">
        <v>123</v>
      </c>
      <c r="J28" s="238" t="s">
        <v>160</v>
      </c>
      <c r="K28" s="238" t="s">
        <v>176</v>
      </c>
      <c r="L28" s="238" t="s">
        <v>125</v>
      </c>
      <c r="M28" s="238" t="s">
        <v>126</v>
      </c>
      <c r="N28" s="238" t="s">
        <v>159</v>
      </c>
      <c r="O28" s="238" t="s">
        <v>175</v>
      </c>
      <c r="P28" s="238" t="s">
        <v>127</v>
      </c>
      <c r="Q28" s="239" t="s">
        <v>135</v>
      </c>
      <c r="R28" s="239" t="s">
        <v>158</v>
      </c>
      <c r="S28" s="239" t="s">
        <v>233</v>
      </c>
      <c r="T28" s="239" t="s">
        <v>238</v>
      </c>
      <c r="U28" s="239" t="s">
        <v>256</v>
      </c>
      <c r="V28" s="239" t="s">
        <v>261</v>
      </c>
      <c r="W28" s="239" t="s">
        <v>267</v>
      </c>
      <c r="X28" s="239" t="s">
        <v>271</v>
      </c>
      <c r="Y28" s="239" t="s">
        <v>277</v>
      </c>
      <c r="Z28" s="239" t="s">
        <v>284</v>
      </c>
      <c r="AA28" s="239" t="s">
        <v>289</v>
      </c>
      <c r="AB28" s="239" t="s">
        <v>294</v>
      </c>
      <c r="AC28" s="239" t="s">
        <v>311</v>
      </c>
      <c r="AD28" s="239" t="s">
        <v>319</v>
      </c>
      <c r="AE28" s="239" t="s">
        <v>323</v>
      </c>
      <c r="AF28" s="239" t="s">
        <v>328</v>
      </c>
      <c r="AG28" s="239" t="s">
        <v>333</v>
      </c>
      <c r="AH28" s="239" t="s">
        <v>343</v>
      </c>
      <c r="AI28" s="239" t="s">
        <v>348</v>
      </c>
      <c r="AJ28" s="239" t="s">
        <v>356</v>
      </c>
      <c r="AK28" s="239" t="s">
        <v>361</v>
      </c>
      <c r="AL28" s="239" t="s">
        <v>367</v>
      </c>
      <c r="AM28" s="239" t="s">
        <v>372</v>
      </c>
      <c r="AN28" s="239" t="s">
        <v>379</v>
      </c>
      <c r="AO28" s="239" t="s">
        <v>383</v>
      </c>
      <c r="AP28" s="239" t="s">
        <v>388</v>
      </c>
      <c r="AQ28" s="239" t="s">
        <v>394</v>
      </c>
      <c r="AR28" s="239" t="s">
        <v>399</v>
      </c>
      <c r="AS28" s="239" t="s">
        <v>404</v>
      </c>
      <c r="AT28" s="239" t="s">
        <v>410</v>
      </c>
      <c r="AU28" s="239" t="s">
        <v>414</v>
      </c>
      <c r="AV28" s="239" t="s">
        <v>421</v>
      </c>
      <c r="AW28" s="239" t="s">
        <v>437</v>
      </c>
      <c r="AX28" s="239" t="s">
        <v>440</v>
      </c>
      <c r="AY28" s="239" t="s">
        <v>480</v>
      </c>
      <c r="AZ28" s="327" t="s">
        <v>488</v>
      </c>
      <c r="BA28" s="327" t="s">
        <v>491</v>
      </c>
      <c r="BB28" s="327" t="s">
        <v>494</v>
      </c>
      <c r="BC28" s="358" t="s">
        <v>499</v>
      </c>
      <c r="BD28" s="358" t="s">
        <v>553</v>
      </c>
      <c r="BE28" s="358" t="s">
        <v>583</v>
      </c>
      <c r="BF28" s="358" t="s">
        <v>597</v>
      </c>
      <c r="BG28" s="494" t="s">
        <v>608</v>
      </c>
    </row>
    <row r="29" spans="1:60" x14ac:dyDescent="0.2">
      <c r="A29" s="147"/>
      <c r="B29" s="495"/>
      <c r="C29" s="496"/>
      <c r="D29" s="46"/>
      <c r="E29" s="46"/>
      <c r="F29" s="46"/>
      <c r="G29" s="46"/>
      <c r="H29" s="46"/>
      <c r="I29" s="46"/>
      <c r="J29" s="46"/>
      <c r="K29" s="46"/>
      <c r="L29" s="46"/>
      <c r="M29" s="46"/>
      <c r="N29" s="46"/>
      <c r="O29" s="46"/>
      <c r="P29" s="46"/>
      <c r="Q29" s="46"/>
      <c r="R29" s="46"/>
      <c r="S29" s="46"/>
      <c r="T29" s="46"/>
      <c r="U29" s="46"/>
      <c r="V29" s="46"/>
      <c r="W29" s="46"/>
      <c r="X29" s="46"/>
      <c r="Y29" s="46"/>
      <c r="Z29" s="46"/>
      <c r="AA29" s="46"/>
      <c r="AB29" s="46"/>
      <c r="AC29" s="46"/>
      <c r="AD29" s="46"/>
      <c r="AE29" s="46"/>
      <c r="AF29" s="46"/>
      <c r="AG29" s="46"/>
      <c r="AH29" s="46"/>
      <c r="AI29" s="46"/>
      <c r="AJ29" s="46"/>
      <c r="AK29" s="46"/>
      <c r="AL29" s="46"/>
      <c r="AM29" s="46"/>
      <c r="AN29" s="46"/>
      <c r="AO29" s="46"/>
      <c r="AP29" s="46"/>
      <c r="AQ29" s="46"/>
      <c r="AR29" s="46"/>
      <c r="AS29" s="46"/>
      <c r="AT29" s="46"/>
      <c r="AU29" s="46"/>
      <c r="AV29" s="46"/>
      <c r="AW29" s="46"/>
      <c r="AX29" s="46"/>
      <c r="AY29" s="46"/>
      <c r="AZ29" s="46"/>
      <c r="BA29" s="46"/>
      <c r="BB29" s="326"/>
      <c r="BC29" s="353"/>
      <c r="BD29" s="353"/>
      <c r="BE29" s="497"/>
      <c r="BF29" s="497"/>
      <c r="BG29" s="498"/>
    </row>
    <row r="30" spans="1:60" x14ac:dyDescent="0.2">
      <c r="A30" s="150" t="s">
        <v>407</v>
      </c>
      <c r="B30" s="79" t="s">
        <v>409</v>
      </c>
      <c r="C30" s="56"/>
      <c r="D30" s="57">
        <v>69586.968770809501</v>
      </c>
      <c r="E30" s="57">
        <v>135427.51606422276</v>
      </c>
      <c r="F30" s="57">
        <v>196961.03038685038</v>
      </c>
      <c r="G30" s="57">
        <v>270707.05346013966</v>
      </c>
      <c r="H30" s="57">
        <v>93439.991804258374</v>
      </c>
      <c r="I30" s="57">
        <v>175225.78129891123</v>
      </c>
      <c r="J30" s="57">
        <v>251612.24466565359</v>
      </c>
      <c r="K30" s="57">
        <v>322989.06238439167</v>
      </c>
      <c r="L30" s="57">
        <v>92406.249822141035</v>
      </c>
      <c r="M30" s="57">
        <v>177416.02495148007</v>
      </c>
      <c r="N30" s="57">
        <v>261425.82000102446</v>
      </c>
      <c r="O30" s="57">
        <v>354224.2460202275</v>
      </c>
      <c r="P30" s="57">
        <v>93035.546183573242</v>
      </c>
      <c r="Q30" s="57">
        <v>177707.90291461063</v>
      </c>
      <c r="R30" s="57">
        <v>261419.54229059594</v>
      </c>
      <c r="S30" s="57">
        <v>350094.91266412829</v>
      </c>
      <c r="T30" s="57">
        <v>103037.55499999996</v>
      </c>
      <c r="U30" s="57">
        <v>185691.38099999999</v>
      </c>
      <c r="V30" s="57">
        <v>271146.65299999999</v>
      </c>
      <c r="W30" s="57">
        <v>371127.03999999992</v>
      </c>
      <c r="X30" s="57">
        <v>112377.54899999998</v>
      </c>
      <c r="Y30" s="57">
        <v>199830.948</v>
      </c>
      <c r="Z30" s="57">
        <v>286950.25700000004</v>
      </c>
      <c r="AA30" s="57">
        <v>378728.83600000001</v>
      </c>
      <c r="AB30" s="57">
        <v>114151.58499999999</v>
      </c>
      <c r="AC30" s="57">
        <v>204917.58500000002</v>
      </c>
      <c r="AD30" s="57">
        <v>302527.88400000002</v>
      </c>
      <c r="AE30" s="57">
        <v>364128.49699999997</v>
      </c>
      <c r="AF30" s="57">
        <v>113579.149</v>
      </c>
      <c r="AG30" s="57">
        <v>221959.54000000004</v>
      </c>
      <c r="AH30" s="57">
        <v>323905.92200000002</v>
      </c>
      <c r="AI30" s="57">
        <v>419463.01199999999</v>
      </c>
      <c r="AJ30" s="57">
        <v>133803.90700000001</v>
      </c>
      <c r="AK30" s="57">
        <v>254608.46599999999</v>
      </c>
      <c r="AL30" s="57">
        <v>372513.54300000001</v>
      </c>
      <c r="AM30" s="57">
        <v>488835.18199999997</v>
      </c>
      <c r="AN30" s="57">
        <v>132576.86799999999</v>
      </c>
      <c r="AO30" s="57">
        <v>251394.59899999999</v>
      </c>
      <c r="AP30" s="57">
        <v>377119.22100000002</v>
      </c>
      <c r="AQ30" s="57">
        <v>568199.82299999997</v>
      </c>
      <c r="AR30" s="57">
        <v>143918.01699999999</v>
      </c>
      <c r="AS30" s="57">
        <v>260623.86</v>
      </c>
      <c r="AT30" s="57">
        <v>391229.15700000001</v>
      </c>
      <c r="AU30" s="57">
        <v>516176.56400000001</v>
      </c>
      <c r="AV30" s="57">
        <v>134407.29999999999</v>
      </c>
      <c r="AW30" s="57">
        <v>255647.40599999999</v>
      </c>
      <c r="AX30" s="57">
        <v>384444.19799999997</v>
      </c>
      <c r="AY30" s="57">
        <v>521146.29200000002</v>
      </c>
      <c r="AZ30" s="57">
        <v>155282.106</v>
      </c>
      <c r="BA30" s="57">
        <v>306112.81199999998</v>
      </c>
      <c r="BB30" s="306">
        <v>460539.16</v>
      </c>
      <c r="BC30" s="306">
        <v>623952.19200000004</v>
      </c>
      <c r="BD30" s="306">
        <v>188231.57800000001</v>
      </c>
      <c r="BE30" s="306">
        <v>362272.17300000001</v>
      </c>
      <c r="BF30" s="488">
        <v>536094.98499999999</v>
      </c>
      <c r="BG30" s="321">
        <v>714753.52099999995</v>
      </c>
      <c r="BH30" s="348"/>
    </row>
    <row r="31" spans="1:60" ht="36" x14ac:dyDescent="0.2">
      <c r="A31" s="148" t="s">
        <v>56</v>
      </c>
      <c r="B31" s="77" t="s">
        <v>83</v>
      </c>
      <c r="C31" s="12"/>
      <c r="D31" s="42">
        <v>56.7</v>
      </c>
      <c r="E31" s="42">
        <v>52.7</v>
      </c>
      <c r="F31" s="42">
        <v>51.2</v>
      </c>
      <c r="G31" s="42">
        <v>49.8</v>
      </c>
      <c r="H31" s="42">
        <v>35.5</v>
      </c>
      <c r="I31" s="42">
        <v>41.3</v>
      </c>
      <c r="J31" s="42">
        <v>40.799999999999997</v>
      </c>
      <c r="K31" s="42">
        <v>39.700000000000003</v>
      </c>
      <c r="L31" s="42">
        <v>36.200000000000003</v>
      </c>
      <c r="M31" s="42">
        <v>39.299999999999997</v>
      </c>
      <c r="N31" s="42">
        <v>36.163470234698195</v>
      </c>
      <c r="O31" s="42">
        <v>36.1</v>
      </c>
      <c r="P31" s="42">
        <v>38.200000000000003</v>
      </c>
      <c r="Q31" s="42">
        <v>41.351730905959002</v>
      </c>
      <c r="R31" s="42">
        <v>41.8</v>
      </c>
      <c r="S31" s="42">
        <v>42.7</v>
      </c>
      <c r="T31" s="42">
        <v>35.86</v>
      </c>
      <c r="U31" s="42">
        <v>39</v>
      </c>
      <c r="V31" s="42">
        <v>39.674637360368322</v>
      </c>
      <c r="W31" s="42">
        <v>40.6</v>
      </c>
      <c r="X31" s="42">
        <v>36.6</v>
      </c>
      <c r="Y31" s="42">
        <v>39.9</v>
      </c>
      <c r="Z31" s="42">
        <v>41.946455035201097</v>
      </c>
      <c r="AA31" s="42">
        <v>49.8</v>
      </c>
      <c r="AB31" s="42">
        <v>44.563634398944181</v>
      </c>
      <c r="AC31" s="42">
        <v>44.641354230287263</v>
      </c>
      <c r="AD31" s="42">
        <v>55.5</v>
      </c>
      <c r="AE31" s="42">
        <v>73.400000000000006</v>
      </c>
      <c r="AF31" s="42">
        <v>65.380989956175853</v>
      </c>
      <c r="AG31" s="42">
        <v>69.786245727487099</v>
      </c>
      <c r="AH31" s="42">
        <v>71</v>
      </c>
      <c r="AI31" s="42">
        <v>69.599999999999994</v>
      </c>
      <c r="AJ31" s="42">
        <v>78.099999999999994</v>
      </c>
      <c r="AK31" s="42">
        <v>70.7</v>
      </c>
      <c r="AL31" s="42">
        <v>70.4548824953728</v>
      </c>
      <c r="AM31" s="42">
        <v>71.959242900810693</v>
      </c>
      <c r="AN31" s="42">
        <v>72.599999999999994</v>
      </c>
      <c r="AO31" s="42">
        <v>75.3</v>
      </c>
      <c r="AP31" s="42">
        <v>73.599999999999994</v>
      </c>
      <c r="AQ31" s="42">
        <v>78.5</v>
      </c>
      <c r="AR31" s="42">
        <v>79.900000000000006</v>
      </c>
      <c r="AS31" s="42">
        <v>82.5</v>
      </c>
      <c r="AT31" s="42">
        <v>80.400000000000006</v>
      </c>
      <c r="AU31" s="42">
        <v>81.099999999999994</v>
      </c>
      <c r="AV31" s="42">
        <v>81.757796637533815</v>
      </c>
      <c r="AW31" s="42">
        <v>83.8</v>
      </c>
      <c r="AX31" s="42">
        <v>82.708712904024623</v>
      </c>
      <c r="AY31" s="42">
        <v>82.710450715439421</v>
      </c>
      <c r="AZ31" s="42">
        <v>78.560533562057685</v>
      </c>
      <c r="BA31" s="42">
        <v>80.771299438456694</v>
      </c>
      <c r="BB31" s="307">
        <v>80.026334568378516</v>
      </c>
      <c r="BC31" s="307">
        <v>80.30287711530309</v>
      </c>
      <c r="BD31" s="307">
        <v>75.34881208932967</v>
      </c>
      <c r="BE31" s="307">
        <v>77.646617920057579</v>
      </c>
      <c r="BF31" s="489">
        <v>77.885078518315183</v>
      </c>
      <c r="BG31" s="322">
        <v>78.440817082732494</v>
      </c>
      <c r="BH31" s="348"/>
    </row>
    <row r="32" spans="1:60" ht="24" x14ac:dyDescent="0.2">
      <c r="A32" s="148" t="s">
        <v>206</v>
      </c>
      <c r="B32" s="77" t="s">
        <v>211</v>
      </c>
      <c r="C32" s="11"/>
      <c r="D32" s="37">
        <v>6128.308888395627</v>
      </c>
      <c r="E32" s="37">
        <v>15055.406628306044</v>
      </c>
      <c r="F32" s="37">
        <v>22193.954502250985</v>
      </c>
      <c r="G32" s="37">
        <v>34843.284898776903</v>
      </c>
      <c r="H32" s="37">
        <v>6845.5330362376999</v>
      </c>
      <c r="I32" s="37">
        <v>15117.822323151264</v>
      </c>
      <c r="J32" s="37">
        <v>24427.538830171714</v>
      </c>
      <c r="K32" s="37">
        <v>34366.881804884433</v>
      </c>
      <c r="L32" s="37">
        <v>6469.6529900228234</v>
      </c>
      <c r="M32" s="37">
        <v>12482.359235291775</v>
      </c>
      <c r="N32" s="37">
        <v>19750.924866676913</v>
      </c>
      <c r="O32" s="37">
        <v>33778.43751600731</v>
      </c>
      <c r="P32" s="37">
        <v>7547.6007535529116</v>
      </c>
      <c r="Q32" s="37">
        <v>15526.33166572757</v>
      </c>
      <c r="R32" s="37">
        <v>24100.474670036027</v>
      </c>
      <c r="S32" s="37">
        <v>37986.350390720596</v>
      </c>
      <c r="T32" s="37">
        <v>8557.7999999999993</v>
      </c>
      <c r="U32" s="37">
        <v>17672.900999999998</v>
      </c>
      <c r="V32" s="37">
        <v>25894.214</v>
      </c>
      <c r="W32" s="37">
        <v>43110.222999999998</v>
      </c>
      <c r="X32" s="37">
        <v>10026.137000000001</v>
      </c>
      <c r="Y32" s="37">
        <v>20085.716999999997</v>
      </c>
      <c r="Z32" s="37">
        <v>29281.675337129429</v>
      </c>
      <c r="AA32" s="37">
        <v>45660.064999999995</v>
      </c>
      <c r="AB32" s="37">
        <v>8025.5289999999995</v>
      </c>
      <c r="AC32" s="37">
        <v>16116.231</v>
      </c>
      <c r="AD32" s="37">
        <v>28055.897000000001</v>
      </c>
      <c r="AE32" s="37">
        <v>46465.946000000004</v>
      </c>
      <c r="AF32" s="37">
        <v>9558.1450000000004</v>
      </c>
      <c r="AG32" s="37">
        <v>19110.909</v>
      </c>
      <c r="AH32" s="37">
        <v>30613.746999999999</v>
      </c>
      <c r="AI32" s="37">
        <v>52002.57</v>
      </c>
      <c r="AJ32" s="37">
        <v>11008.82</v>
      </c>
      <c r="AK32" s="37">
        <v>20745.509999999998</v>
      </c>
      <c r="AL32" s="37">
        <v>32552.249</v>
      </c>
      <c r="AM32" s="37">
        <v>48563.46</v>
      </c>
      <c r="AN32" s="37">
        <v>11614.87</v>
      </c>
      <c r="AO32" s="37">
        <v>22981.838</v>
      </c>
      <c r="AP32" s="37">
        <v>36690.089</v>
      </c>
      <c r="AQ32" s="37">
        <v>118597.99400000001</v>
      </c>
      <c r="AR32" s="37">
        <v>32912.294999999998</v>
      </c>
      <c r="AS32" s="37">
        <v>57886.413</v>
      </c>
      <c r="AT32" s="37">
        <v>85286.952999999994</v>
      </c>
      <c r="AU32" s="37">
        <v>118312.84299999999</v>
      </c>
      <c r="AV32" s="37">
        <v>25758.808000000001</v>
      </c>
      <c r="AW32" s="37">
        <v>51145.186000000002</v>
      </c>
      <c r="AX32" s="37">
        <v>79133.010999999999</v>
      </c>
      <c r="AY32" s="37">
        <v>113611.984</v>
      </c>
      <c r="AZ32" s="37">
        <v>24716.326000000001</v>
      </c>
      <c r="BA32" s="37">
        <v>48348.224999999999</v>
      </c>
      <c r="BB32" s="308">
        <v>73342.631999999998</v>
      </c>
      <c r="BC32" s="308">
        <v>105853.412</v>
      </c>
      <c r="BD32" s="308">
        <v>23497.63</v>
      </c>
      <c r="BE32" s="308">
        <v>46160.012000000002</v>
      </c>
      <c r="BF32" s="490">
        <v>69665.232999999993</v>
      </c>
      <c r="BG32" s="323">
        <v>97380.460999999996</v>
      </c>
      <c r="BH32" s="348"/>
    </row>
    <row r="33" spans="1:60" ht="25.5" customHeight="1" x14ac:dyDescent="0.2">
      <c r="A33" s="148" t="s">
        <v>7</v>
      </c>
      <c r="B33" s="77" t="s">
        <v>84</v>
      </c>
      <c r="C33" s="12"/>
      <c r="D33" s="42">
        <v>8.8000000000000007</v>
      </c>
      <c r="E33" s="42">
        <v>11.1</v>
      </c>
      <c r="F33" s="42">
        <v>11.3</v>
      </c>
      <c r="G33" s="42">
        <v>12.9</v>
      </c>
      <c r="H33" s="42">
        <v>7.5</v>
      </c>
      <c r="I33" s="42">
        <v>8.6</v>
      </c>
      <c r="J33" s="42">
        <v>9.6999999999999993</v>
      </c>
      <c r="K33" s="42">
        <v>10.6</v>
      </c>
      <c r="L33" s="42">
        <v>7</v>
      </c>
      <c r="M33" s="42">
        <v>7</v>
      </c>
      <c r="N33" s="42">
        <v>7.5550780969528999</v>
      </c>
      <c r="O33" s="42">
        <v>9.5358908644775369</v>
      </c>
      <c r="P33" s="42">
        <v>8.1125989615413765</v>
      </c>
      <c r="Q33" s="42">
        <v>8.7369962784546775</v>
      </c>
      <c r="R33" s="42">
        <v>9.2190792084111894</v>
      </c>
      <c r="S33" s="42">
        <v>10.850300594674362</v>
      </c>
      <c r="T33" s="42">
        <v>8.3055154016416655</v>
      </c>
      <c r="U33" s="42">
        <v>9.52</v>
      </c>
      <c r="V33" s="42">
        <v>9.549892521882164</v>
      </c>
      <c r="W33" s="42">
        <v>11.6</v>
      </c>
      <c r="X33" s="42">
        <v>8.9218327764026988</v>
      </c>
      <c r="Y33" s="42">
        <v>10.051354507911356</v>
      </c>
      <c r="Z33" s="42">
        <v>10.204442926676842</v>
      </c>
      <c r="AA33" s="42">
        <v>12.1</v>
      </c>
      <c r="AB33" s="42">
        <v>7.0305891941842074</v>
      </c>
      <c r="AC33" s="42">
        <v>7.8647379140252882</v>
      </c>
      <c r="AD33" s="42">
        <v>9.2738218471127798</v>
      </c>
      <c r="AE33" s="42">
        <v>12.760865019581299</v>
      </c>
      <c r="AF33" s="42">
        <v>8.4154046619947795</v>
      </c>
      <c r="AG33" s="42">
        <v>8.6100867752744499</v>
      </c>
      <c r="AH33" s="42">
        <v>9.4514317030609902</v>
      </c>
      <c r="AI33" s="42">
        <v>12.3974149119971</v>
      </c>
      <c r="AJ33" s="42">
        <v>8.2275773905465996</v>
      </c>
      <c r="AK33" s="42">
        <v>8.1480047878690698</v>
      </c>
      <c r="AL33" s="42">
        <v>8.7385410843975695</v>
      </c>
      <c r="AM33" s="42">
        <v>9.9345263573929916</v>
      </c>
      <c r="AN33" s="42">
        <v>8.7608571353488305</v>
      </c>
      <c r="AO33" s="42">
        <v>9.1417389599527592</v>
      </c>
      <c r="AP33" s="42">
        <v>9.7290424239606708</v>
      </c>
      <c r="AQ33" s="42">
        <v>20.8725855234911</v>
      </c>
      <c r="AR33" s="42">
        <v>22.8687802167257</v>
      </c>
      <c r="AS33" s="42">
        <v>22.210711252607499</v>
      </c>
      <c r="AT33" s="42">
        <v>21.799743570748198</v>
      </c>
      <c r="AU33" s="42">
        <v>22.921002473099499</v>
      </c>
      <c r="AV33" s="42">
        <v>19.164738819989701</v>
      </c>
      <c r="AW33" s="42">
        <v>20.006143148583298</v>
      </c>
      <c r="AX33" s="42">
        <v>20.5837443799841</v>
      </c>
      <c r="AY33" s="42">
        <v>21.800401488801199</v>
      </c>
      <c r="AZ33" s="42">
        <v>15.917047132269101</v>
      </c>
      <c r="BA33" s="42">
        <v>15.7942507156479</v>
      </c>
      <c r="BB33" s="307">
        <v>15.925384499333299</v>
      </c>
      <c r="BC33" s="307">
        <v>16.9649875995628</v>
      </c>
      <c r="BD33" s="307">
        <v>12.483362382479701</v>
      </c>
      <c r="BE33" s="307">
        <v>12.741804488527499</v>
      </c>
      <c r="BF33" s="489">
        <v>12.9949421183263</v>
      </c>
      <c r="BG33" s="322">
        <v>13.6243415581579</v>
      </c>
      <c r="BH33" s="348"/>
    </row>
    <row r="34" spans="1:60" ht="24" x14ac:dyDescent="0.2">
      <c r="A34" s="148" t="s">
        <v>205</v>
      </c>
      <c r="B34" s="77" t="s">
        <v>212</v>
      </c>
      <c r="C34" s="11"/>
      <c r="D34" s="37">
        <v>62846.825003841754</v>
      </c>
      <c r="E34" s="37">
        <v>118919.35731726058</v>
      </c>
      <c r="F34" s="37">
        <v>173024.05791657418</v>
      </c>
      <c r="G34" s="37">
        <v>233917.27992441706</v>
      </c>
      <c r="H34" s="37">
        <v>86470.032896796271</v>
      </c>
      <c r="I34" s="37">
        <v>158008.49169896587</v>
      </c>
      <c r="J34" s="37">
        <v>223939.75560753781</v>
      </c>
      <c r="K34" s="37">
        <v>282806.79961980868</v>
      </c>
      <c r="L34" s="37">
        <v>84124.805777997855</v>
      </c>
      <c r="M34" s="37">
        <v>162359.63369588109</v>
      </c>
      <c r="N34" s="37">
        <v>237911.98541840969</v>
      </c>
      <c r="O34" s="37">
        <v>314139.34468215884</v>
      </c>
      <c r="P34" s="37">
        <v>85450.801361403748</v>
      </c>
      <c r="Q34" s="37">
        <v>162110.64251199484</v>
      </c>
      <c r="R34" s="37">
        <v>237205.95642597365</v>
      </c>
      <c r="S34" s="37">
        <v>311963.89320493338</v>
      </c>
      <c r="T34" s="37">
        <v>94449.032999999967</v>
      </c>
      <c r="U34" s="37">
        <v>167952.00199999998</v>
      </c>
      <c r="V34" s="37">
        <v>245140.86381655</v>
      </c>
      <c r="W34" s="37">
        <v>327853.54499999993</v>
      </c>
      <c r="X34" s="37">
        <v>102318.23799999998</v>
      </c>
      <c r="Y34" s="37">
        <v>179745.231</v>
      </c>
      <c r="Z34" s="37">
        <v>257578.19497222095</v>
      </c>
      <c r="AA34" s="37">
        <v>332960.92300000001</v>
      </c>
      <c r="AB34" s="37">
        <v>106126.056</v>
      </c>
      <c r="AC34" s="37">
        <v>188801.35400000002</v>
      </c>
      <c r="AD34" s="37">
        <v>274471.98700000002</v>
      </c>
      <c r="AE34" s="37">
        <v>317662.55099999998</v>
      </c>
      <c r="AF34" s="37">
        <v>104021.004</v>
      </c>
      <c r="AG34" s="37">
        <v>202848.63099999999</v>
      </c>
      <c r="AH34" s="37">
        <v>293292.17499999999</v>
      </c>
      <c r="AI34" s="37">
        <v>367460.44199999998</v>
      </c>
      <c r="AJ34" s="37">
        <v>122795.087</v>
      </c>
      <c r="AK34" s="37">
        <v>233862.95600000001</v>
      </c>
      <c r="AL34" s="37">
        <v>339961.29399999999</v>
      </c>
      <c r="AM34" s="37">
        <v>440271.72200000001</v>
      </c>
      <c r="AN34" s="37">
        <v>120961.99800000001</v>
      </c>
      <c r="AO34" s="37">
        <v>228412.761</v>
      </c>
      <c r="AP34" s="37">
        <v>340429.13199999998</v>
      </c>
      <c r="AQ34" s="37">
        <v>449601.82900000003</v>
      </c>
      <c r="AR34" s="37">
        <v>111005.72199999999</v>
      </c>
      <c r="AS34" s="37">
        <v>202737.44699999999</v>
      </c>
      <c r="AT34" s="37">
        <v>305942.20400000003</v>
      </c>
      <c r="AU34" s="37">
        <v>397863.72100000002</v>
      </c>
      <c r="AV34" s="37">
        <v>108648.492</v>
      </c>
      <c r="AW34" s="37">
        <v>204502.22</v>
      </c>
      <c r="AX34" s="37">
        <v>305311.18699999998</v>
      </c>
      <c r="AY34" s="37">
        <v>407534.30800000002</v>
      </c>
      <c r="AZ34" s="37">
        <v>130565.78</v>
      </c>
      <c r="BA34" s="37">
        <v>257764.587</v>
      </c>
      <c r="BB34" s="308">
        <v>387196.52799999999</v>
      </c>
      <c r="BC34" s="308">
        <v>518098.78</v>
      </c>
      <c r="BD34" s="308">
        <v>164733.948</v>
      </c>
      <c r="BE34" s="308">
        <v>316112.16100000002</v>
      </c>
      <c r="BF34" s="490">
        <v>466429.75199999998</v>
      </c>
      <c r="BG34" s="323">
        <v>617373.06000000006</v>
      </c>
      <c r="BH34" s="348"/>
    </row>
    <row r="35" spans="1:60" x14ac:dyDescent="0.2">
      <c r="A35" s="151" t="s">
        <v>500</v>
      </c>
      <c r="B35" s="80" t="s">
        <v>408</v>
      </c>
      <c r="C35" s="38"/>
      <c r="D35" s="99">
        <v>44792.004598721694</v>
      </c>
      <c r="E35" s="99">
        <v>86839.28947473265</v>
      </c>
      <c r="F35" s="99">
        <v>120905.68636490402</v>
      </c>
      <c r="G35" s="99">
        <v>158406.89580594306</v>
      </c>
      <c r="H35" s="99">
        <v>47513.618306099568</v>
      </c>
      <c r="I35" s="99">
        <v>92295.886193021113</v>
      </c>
      <c r="J35" s="99">
        <v>135535.99154244998</v>
      </c>
      <c r="K35" s="99">
        <v>177712.53151661059</v>
      </c>
      <c r="L35" s="41">
        <v>45810.1775174871</v>
      </c>
      <c r="M35" s="41">
        <v>90194.350060614335</v>
      </c>
      <c r="N35" s="41">
        <v>135521.15525808051</v>
      </c>
      <c r="O35" s="41">
        <v>187548.32214956087</v>
      </c>
      <c r="P35" s="41">
        <v>55902.322695943687</v>
      </c>
      <c r="Q35" s="41">
        <v>97150.554066283075</v>
      </c>
      <c r="R35" s="41">
        <v>143846.36826199057</v>
      </c>
      <c r="S35" s="41">
        <v>192696.17702801918</v>
      </c>
      <c r="T35" s="41">
        <v>50607.943999999996</v>
      </c>
      <c r="U35" s="41">
        <v>100823.389</v>
      </c>
      <c r="V35" s="41">
        <v>152163.72699999998</v>
      </c>
      <c r="W35" s="41">
        <v>209393.49100000001</v>
      </c>
      <c r="X35" s="41">
        <v>55126.381000000008</v>
      </c>
      <c r="Y35" s="41">
        <v>108757.80600000001</v>
      </c>
      <c r="Z35" s="41">
        <v>164884.32499999998</v>
      </c>
      <c r="AA35" s="41">
        <v>227226.432</v>
      </c>
      <c r="AB35" s="41">
        <v>60242.855000000003</v>
      </c>
      <c r="AC35" s="41">
        <v>123139.45600000002</v>
      </c>
      <c r="AD35" s="41">
        <v>185863.83300000001</v>
      </c>
      <c r="AE35" s="41">
        <v>214137.56599999999</v>
      </c>
      <c r="AF35" s="41">
        <v>61781.786</v>
      </c>
      <c r="AG35" s="41">
        <v>115748.71599999999</v>
      </c>
      <c r="AH35" s="41">
        <v>170465.943</v>
      </c>
      <c r="AI35" s="41">
        <v>236283.10800000001</v>
      </c>
      <c r="AJ35" s="41">
        <v>68303.395999999993</v>
      </c>
      <c r="AK35" s="41">
        <v>134007.508</v>
      </c>
      <c r="AL35" s="41">
        <v>200020.139</v>
      </c>
      <c r="AM35" s="41">
        <v>272213.71100000001</v>
      </c>
      <c r="AN35" s="41">
        <v>80733.3</v>
      </c>
      <c r="AO35" s="41">
        <v>188131.467</v>
      </c>
      <c r="AP35" s="41">
        <v>267329.04700000002</v>
      </c>
      <c r="AQ35" s="41">
        <v>388459.77799999999</v>
      </c>
      <c r="AR35" s="41">
        <v>89061.044999999998</v>
      </c>
      <c r="AS35" s="41">
        <v>154942.217</v>
      </c>
      <c r="AT35" s="41">
        <v>234943.36600000001</v>
      </c>
      <c r="AU35" s="41">
        <v>325237.68099999998</v>
      </c>
      <c r="AV35" s="41">
        <v>77175.342999999993</v>
      </c>
      <c r="AW35" s="41">
        <v>156966.386</v>
      </c>
      <c r="AX35" s="41">
        <v>253900.92499999999</v>
      </c>
      <c r="AY35" s="41">
        <v>343791.408</v>
      </c>
      <c r="AZ35" s="41">
        <v>111432.295</v>
      </c>
      <c r="BA35" s="41">
        <v>202406.69</v>
      </c>
      <c r="BB35" s="306">
        <v>295375.473</v>
      </c>
      <c r="BC35" s="306">
        <v>410017.17</v>
      </c>
      <c r="BD35" s="306">
        <v>108208.747</v>
      </c>
      <c r="BE35" s="306">
        <v>216615.318</v>
      </c>
      <c r="BF35" s="488">
        <v>330595.79499999998</v>
      </c>
      <c r="BG35" s="321">
        <v>446783.62199999997</v>
      </c>
      <c r="BH35" s="348"/>
    </row>
    <row r="36" spans="1:60" ht="24" x14ac:dyDescent="0.2">
      <c r="A36" s="148" t="s">
        <v>57</v>
      </c>
      <c r="B36" s="77" t="s">
        <v>85</v>
      </c>
      <c r="C36" s="12"/>
      <c r="D36" s="42">
        <v>57.9</v>
      </c>
      <c r="E36" s="42">
        <v>56</v>
      </c>
      <c r="F36" s="42">
        <v>56.7</v>
      </c>
      <c r="G36" s="42">
        <v>56.7</v>
      </c>
      <c r="H36" s="42">
        <v>41</v>
      </c>
      <c r="I36" s="42">
        <v>46.7</v>
      </c>
      <c r="J36" s="42">
        <v>42.2</v>
      </c>
      <c r="K36" s="42">
        <v>41.7</v>
      </c>
      <c r="L36" s="42">
        <v>40.4</v>
      </c>
      <c r="M36" s="42">
        <v>44.1</v>
      </c>
      <c r="N36" s="42">
        <v>40.445794369267986</v>
      </c>
      <c r="O36" s="42">
        <v>39.700000000000003</v>
      </c>
      <c r="P36" s="42">
        <v>59.9</v>
      </c>
      <c r="Q36" s="42">
        <v>47.5</v>
      </c>
      <c r="R36" s="42">
        <v>49.6</v>
      </c>
      <c r="S36" s="42">
        <v>48.909512152481952</v>
      </c>
      <c r="T36" s="42">
        <v>51.51</v>
      </c>
      <c r="U36" s="42">
        <v>48.7</v>
      </c>
      <c r="V36" s="42">
        <v>48.2</v>
      </c>
      <c r="W36" s="42">
        <v>48.5</v>
      </c>
      <c r="X36" s="42">
        <v>46.8</v>
      </c>
      <c r="Y36" s="42">
        <v>45.5</v>
      </c>
      <c r="Z36" s="42">
        <v>45.797125786669653</v>
      </c>
      <c r="AA36" s="42">
        <v>52.1</v>
      </c>
      <c r="AB36" s="42">
        <v>51.035059676371574</v>
      </c>
      <c r="AC36" s="42">
        <v>50.855530821899997</v>
      </c>
      <c r="AD36" s="42">
        <v>59.2</v>
      </c>
      <c r="AE36" s="42">
        <v>78.08</v>
      </c>
      <c r="AF36" s="42">
        <v>55.081902293986772</v>
      </c>
      <c r="AG36" s="42">
        <v>72.841326378082684</v>
      </c>
      <c r="AH36" s="42">
        <v>73.5</v>
      </c>
      <c r="AI36" s="42">
        <v>66.7</v>
      </c>
      <c r="AJ36" s="42">
        <v>81.400000000000006</v>
      </c>
      <c r="AK36" s="42">
        <v>73.900000000000006</v>
      </c>
      <c r="AL36" s="42">
        <v>74.752981248553169</v>
      </c>
      <c r="AM36" s="42">
        <v>74.683654343920978</v>
      </c>
      <c r="AN36" s="42">
        <v>76.5</v>
      </c>
      <c r="AO36" s="42">
        <v>79.599999999999994</v>
      </c>
      <c r="AP36" s="42">
        <v>78.099999999999994</v>
      </c>
      <c r="AQ36" s="42">
        <v>79.3</v>
      </c>
      <c r="AR36" s="42">
        <v>83.6</v>
      </c>
      <c r="AS36" s="42">
        <v>79.5</v>
      </c>
      <c r="AT36" s="42">
        <v>65.599999999999994</v>
      </c>
      <c r="AU36" s="42">
        <v>51</v>
      </c>
      <c r="AV36" s="42">
        <v>80.822440918727111</v>
      </c>
      <c r="AW36" s="42">
        <v>81.8</v>
      </c>
      <c r="AX36" s="42">
        <v>82.83426143484904</v>
      </c>
      <c r="AY36" s="42">
        <v>82.479711360325794</v>
      </c>
      <c r="AZ36" s="42">
        <v>81.291560942902592</v>
      </c>
      <c r="BA36" s="42">
        <v>82.929578068788146</v>
      </c>
      <c r="BB36" s="307">
        <v>82.580511009456771</v>
      </c>
      <c r="BC36" s="307">
        <v>81.646796401233644</v>
      </c>
      <c r="BD36" s="307">
        <v>79.66757068169359</v>
      </c>
      <c r="BE36" s="307">
        <v>79.585809808704283</v>
      </c>
      <c r="BF36" s="489">
        <v>79.067551358298431</v>
      </c>
      <c r="BG36" s="322">
        <v>78.389325112727619</v>
      </c>
      <c r="BH36" s="348"/>
    </row>
    <row r="37" spans="1:60" ht="24" x14ac:dyDescent="0.2">
      <c r="A37" s="148" t="s">
        <v>207</v>
      </c>
      <c r="B37" s="77" t="s">
        <v>213</v>
      </c>
      <c r="C37" s="11"/>
      <c r="D37" s="37">
        <v>5620.343651999704</v>
      </c>
      <c r="E37" s="37">
        <v>8276.8453224512104</v>
      </c>
      <c r="F37" s="37">
        <v>10305.860524413634</v>
      </c>
      <c r="G37" s="37">
        <v>13336.577481061577</v>
      </c>
      <c r="H37" s="37">
        <v>4442.6611117751181</v>
      </c>
      <c r="I37" s="37">
        <v>6552.2876932971358</v>
      </c>
      <c r="J37" s="37">
        <v>8947.7649529598584</v>
      </c>
      <c r="K37" s="37">
        <v>14709.546331551897</v>
      </c>
      <c r="L37" s="37">
        <v>4579.7277761651894</v>
      </c>
      <c r="M37" s="37">
        <v>7879.8640872846481</v>
      </c>
      <c r="N37" s="37">
        <v>11972.874371802098</v>
      </c>
      <c r="O37" s="37">
        <v>18612.432484732584</v>
      </c>
      <c r="P37" s="37">
        <v>12401.938520554806</v>
      </c>
      <c r="Q37" s="37">
        <v>16253.61409439901</v>
      </c>
      <c r="R37" s="37">
        <v>20656.491710348833</v>
      </c>
      <c r="S37" s="37">
        <v>27446.832971923897</v>
      </c>
      <c r="T37" s="37">
        <v>6857.9709999999995</v>
      </c>
      <c r="U37" s="37">
        <v>12619.189</v>
      </c>
      <c r="V37" s="37">
        <v>18261.637000000002</v>
      </c>
      <c r="W37" s="37">
        <v>25669.714999999997</v>
      </c>
      <c r="X37" s="37">
        <v>6236.152</v>
      </c>
      <c r="Y37" s="37">
        <v>12212.669000000002</v>
      </c>
      <c r="Z37" s="37">
        <v>17914.045000000002</v>
      </c>
      <c r="AA37" s="37">
        <v>29057.034</v>
      </c>
      <c r="AB37" s="37">
        <v>6903.9710000000005</v>
      </c>
      <c r="AC37" s="37">
        <v>15131.676000000001</v>
      </c>
      <c r="AD37" s="37">
        <v>22514.53</v>
      </c>
      <c r="AE37" s="37">
        <v>33304.521000000001</v>
      </c>
      <c r="AF37" s="37">
        <v>11365.523999999999</v>
      </c>
      <c r="AG37" s="37">
        <v>19504.952000000005</v>
      </c>
      <c r="AH37" s="37">
        <v>27133.536</v>
      </c>
      <c r="AI37" s="37">
        <v>43037.764000000003</v>
      </c>
      <c r="AJ37" s="37">
        <v>10909.191999999999</v>
      </c>
      <c r="AK37" s="37">
        <v>19121.476999999999</v>
      </c>
      <c r="AL37" s="37">
        <v>28927.131000000001</v>
      </c>
      <c r="AM37" s="37">
        <v>42610.578000000001</v>
      </c>
      <c r="AN37" s="37">
        <v>11410.457</v>
      </c>
      <c r="AO37" s="37">
        <v>20976.661</v>
      </c>
      <c r="AP37" s="37">
        <v>29855.7</v>
      </c>
      <c r="AQ37" s="37">
        <v>84383.248999999996</v>
      </c>
      <c r="AR37" s="37">
        <v>23715.924999999999</v>
      </c>
      <c r="AS37" s="37">
        <v>39613.419000000002</v>
      </c>
      <c r="AT37" s="37">
        <v>56317.77</v>
      </c>
      <c r="AU37" s="37">
        <v>78997.232000000004</v>
      </c>
      <c r="AV37" s="37">
        <v>19596.415000000001</v>
      </c>
      <c r="AW37" s="37">
        <v>39469.642999999996</v>
      </c>
      <c r="AX37" s="37">
        <v>70605.422999999995</v>
      </c>
      <c r="AY37" s="37">
        <v>95174.646999999997</v>
      </c>
      <c r="AZ37" s="37">
        <v>43194.898000000001</v>
      </c>
      <c r="BA37" s="37">
        <v>62050.487000000001</v>
      </c>
      <c r="BB37" s="22">
        <v>81471.188999999998</v>
      </c>
      <c r="BC37" s="22">
        <v>115865.431</v>
      </c>
      <c r="BD37" s="22">
        <v>25410.645</v>
      </c>
      <c r="BE37" s="22">
        <v>50930.582000000002</v>
      </c>
      <c r="BF37" s="217">
        <v>77776.642999999996</v>
      </c>
      <c r="BG37" s="214">
        <v>107976.083</v>
      </c>
      <c r="BH37" s="348"/>
    </row>
    <row r="38" spans="1:60" ht="25.5" customHeight="1" x14ac:dyDescent="0.2">
      <c r="A38" s="148" t="s">
        <v>8</v>
      </c>
      <c r="B38" s="81" t="s">
        <v>86</v>
      </c>
      <c r="C38" s="12"/>
      <c r="D38" s="42">
        <v>12.5</v>
      </c>
      <c r="E38" s="42">
        <v>9.5</v>
      </c>
      <c r="F38" s="42">
        <v>8.5</v>
      </c>
      <c r="G38" s="42">
        <v>8.4</v>
      </c>
      <c r="H38" s="42">
        <v>9.4</v>
      </c>
      <c r="I38" s="42">
        <v>7.09</v>
      </c>
      <c r="J38" s="42">
        <v>6.6</v>
      </c>
      <c r="K38" s="42">
        <v>8.2771576129267022</v>
      </c>
      <c r="L38" s="42">
        <v>10</v>
      </c>
      <c r="M38" s="42">
        <v>8.6999999999999993</v>
      </c>
      <c r="N38" s="42">
        <v>8.8346903101596812</v>
      </c>
      <c r="O38" s="42">
        <v>9.9240730449670735</v>
      </c>
      <c r="P38" s="42">
        <v>22.185014722929751</v>
      </c>
      <c r="Q38" s="42">
        <v>16.645552087946228</v>
      </c>
      <c r="R38" s="42">
        <v>14.360106521929497</v>
      </c>
      <c r="S38" s="42">
        <v>14.243579398014191</v>
      </c>
      <c r="T38" s="42">
        <v>13.551174890645626</v>
      </c>
      <c r="U38" s="42">
        <v>12.5</v>
      </c>
      <c r="V38" s="42">
        <v>12</v>
      </c>
      <c r="W38" s="42">
        <v>12.3</v>
      </c>
      <c r="X38" s="42">
        <v>11.312463990698026</v>
      </c>
      <c r="Y38" s="42">
        <v>11.229234433066809</v>
      </c>
      <c r="Z38" s="42">
        <v>10.925038773056771</v>
      </c>
      <c r="AA38" s="42">
        <v>12.8</v>
      </c>
      <c r="AB38" s="42">
        <v>11.460232088934031</v>
      </c>
      <c r="AC38" s="42">
        <v>12.288243339324154</v>
      </c>
      <c r="AD38" s="42">
        <v>12.113454046759101</v>
      </c>
      <c r="AE38" s="42">
        <v>15.552862406216001</v>
      </c>
      <c r="AF38" s="42">
        <v>18.396237363549201</v>
      </c>
      <c r="AG38" s="42">
        <v>16.851117380861499</v>
      </c>
      <c r="AH38" s="42">
        <v>15.9172768017363</v>
      </c>
      <c r="AI38" s="42">
        <v>18.2144903900621</v>
      </c>
      <c r="AJ38" s="42">
        <v>15.9716685243586</v>
      </c>
      <c r="AK38" s="42">
        <v>14.2689594675546</v>
      </c>
      <c r="AL38" s="42">
        <v>14.462109237910299</v>
      </c>
      <c r="AM38" s="42">
        <v>15.653354801073901</v>
      </c>
      <c r="AN38" s="42">
        <v>14.1335198734599</v>
      </c>
      <c r="AO38" s="42">
        <v>11.1500012913842</v>
      </c>
      <c r="AP38" s="42">
        <v>11.1681466473787</v>
      </c>
      <c r="AQ38" s="42">
        <v>21.722518978528601</v>
      </c>
      <c r="AR38" s="42">
        <v>26.628842048731901</v>
      </c>
      <c r="AS38" s="42">
        <v>25.5665755705561</v>
      </c>
      <c r="AT38" s="42">
        <v>23.970785367908601</v>
      </c>
      <c r="AU38" s="42">
        <v>24.289077377845398</v>
      </c>
      <c r="AV38" s="42">
        <v>25.392067256507001</v>
      </c>
      <c r="AW38" s="42">
        <v>25.145283653278501</v>
      </c>
      <c r="AX38" s="42">
        <v>27.8082574925633</v>
      </c>
      <c r="AY38" s="42">
        <v>27.683835251636101</v>
      </c>
      <c r="AZ38" s="42">
        <v>38.763356709112003</v>
      </c>
      <c r="BA38" s="42">
        <v>30.656341942057299</v>
      </c>
      <c r="BB38" s="307">
        <v>27.582245801431199</v>
      </c>
      <c r="BC38" s="307">
        <v>28.258677801224799</v>
      </c>
      <c r="BD38" s="307">
        <v>23.482986084295</v>
      </c>
      <c r="BE38" s="307">
        <v>23.5119946595836</v>
      </c>
      <c r="BF38" s="489">
        <v>23.5262045604664</v>
      </c>
      <c r="BG38" s="322">
        <v>24.167421920403299</v>
      </c>
      <c r="BH38" s="348"/>
    </row>
    <row r="39" spans="1:60" ht="24.75" thickBot="1" x14ac:dyDescent="0.25">
      <c r="A39" s="148" t="s">
        <v>208</v>
      </c>
      <c r="B39" s="77" t="s">
        <v>214</v>
      </c>
      <c r="C39" s="11"/>
      <c r="D39" s="37">
        <v>39049.293971007566</v>
      </c>
      <c r="E39" s="37">
        <v>78435.808561135113</v>
      </c>
      <c r="F39" s="37">
        <v>110329.48019647015</v>
      </c>
      <c r="G39" s="37">
        <v>144637.76529444908</v>
      </c>
      <c r="H39" s="37">
        <v>43050.844901281154</v>
      </c>
      <c r="I39" s="37">
        <v>84037.149760103814</v>
      </c>
      <c r="J39" s="37">
        <v>124007.45015680049</v>
      </c>
      <c r="K39" s="37">
        <v>159514.05797348905</v>
      </c>
      <c r="L39" s="37">
        <v>40197.662506189496</v>
      </c>
      <c r="M39" s="37">
        <v>80257.08447874515</v>
      </c>
      <c r="N39" s="37">
        <v>120573.53084598268</v>
      </c>
      <c r="O39" s="37">
        <v>164915.63935321936</v>
      </c>
      <c r="P39" s="37">
        <v>43480.224927575829</v>
      </c>
      <c r="Q39" s="37">
        <v>80875.273902823566</v>
      </c>
      <c r="R39" s="37">
        <v>123156.85169691696</v>
      </c>
      <c r="S39" s="37">
        <v>165198.23307778555</v>
      </c>
      <c r="T39" s="37">
        <v>43735.25</v>
      </c>
      <c r="U39" s="37">
        <v>88492.133000000002</v>
      </c>
      <c r="V39" s="37">
        <v>133857.33399999997</v>
      </c>
      <c r="W39" s="37">
        <v>183659.08600000001</v>
      </c>
      <c r="X39" s="179">
        <v>48868.581000000006</v>
      </c>
      <c r="Y39" s="179">
        <v>96545.137000000017</v>
      </c>
      <c r="Z39" s="179">
        <v>146928.24699999997</v>
      </c>
      <c r="AA39" s="179">
        <v>198119.09399999998</v>
      </c>
      <c r="AB39" s="179">
        <v>53338.884000000005</v>
      </c>
      <c r="AC39" s="179">
        <v>108007.78000000001</v>
      </c>
      <c r="AD39" s="179">
        <v>163349.30300000001</v>
      </c>
      <c r="AE39" s="179">
        <v>180833.04500000001</v>
      </c>
      <c r="AF39" s="179">
        <v>50416.262000000002</v>
      </c>
      <c r="AG39" s="179">
        <v>96243.763999999996</v>
      </c>
      <c r="AH39" s="179">
        <v>143332.40700000001</v>
      </c>
      <c r="AI39" s="179">
        <v>193245.34400000001</v>
      </c>
      <c r="AJ39" s="179">
        <v>57394.203999999998</v>
      </c>
      <c r="AK39" s="179">
        <v>114886.031</v>
      </c>
      <c r="AL39" s="179">
        <v>171093.008</v>
      </c>
      <c r="AM39" s="179">
        <v>229603.133</v>
      </c>
      <c r="AN39" s="179">
        <v>69322.842999999993</v>
      </c>
      <c r="AO39" s="179">
        <v>167154.80600000001</v>
      </c>
      <c r="AP39" s="179">
        <v>237473.34700000001</v>
      </c>
      <c r="AQ39" s="179">
        <v>304076.52899999998</v>
      </c>
      <c r="AR39" s="179">
        <v>65345.120000000003</v>
      </c>
      <c r="AS39" s="179">
        <v>115328.798</v>
      </c>
      <c r="AT39" s="179">
        <v>178625.59599999999</v>
      </c>
      <c r="AU39" s="179">
        <v>246240.44899999999</v>
      </c>
      <c r="AV39" s="179">
        <v>57578.928</v>
      </c>
      <c r="AW39" s="179">
        <v>117496.743</v>
      </c>
      <c r="AX39" s="179">
        <v>183295.50200000001</v>
      </c>
      <c r="AY39" s="179">
        <v>248616.761</v>
      </c>
      <c r="AZ39" s="179">
        <v>68237.396999999997</v>
      </c>
      <c r="BA39" s="179">
        <v>140356.20300000001</v>
      </c>
      <c r="BB39" s="309">
        <v>213904.28400000001</v>
      </c>
      <c r="BC39" s="309">
        <v>294151.739</v>
      </c>
      <c r="BD39" s="309">
        <v>82798.101999999999</v>
      </c>
      <c r="BE39" s="309">
        <v>165684.736</v>
      </c>
      <c r="BF39" s="491">
        <v>252819.152</v>
      </c>
      <c r="BG39" s="324">
        <v>338807.53899999999</v>
      </c>
      <c r="BH39" s="348"/>
    </row>
    <row r="40" spans="1:60" ht="24" x14ac:dyDescent="0.2">
      <c r="A40" s="208" t="s">
        <v>550</v>
      </c>
      <c r="B40" s="203" t="s">
        <v>578</v>
      </c>
      <c r="C40" s="204"/>
      <c r="D40" s="205">
        <v>14149.902390993791</v>
      </c>
      <c r="E40" s="205">
        <v>28363.061394072884</v>
      </c>
      <c r="F40" s="205">
        <v>36553.576815157568</v>
      </c>
      <c r="G40" s="205">
        <v>56750.099601026748</v>
      </c>
      <c r="H40" s="205">
        <v>21130.94546986073</v>
      </c>
      <c r="I40" s="205">
        <v>33527.128473941528</v>
      </c>
      <c r="J40" s="205">
        <v>51552.787121302652</v>
      </c>
      <c r="K40" s="205">
        <v>72750.697207187215</v>
      </c>
      <c r="L40" s="206">
        <v>25538.236834167135</v>
      </c>
      <c r="M40" s="206">
        <v>45753.851713991382</v>
      </c>
      <c r="N40" s="206">
        <v>66334.871457760615</v>
      </c>
      <c r="O40" s="206">
        <v>92867.983107665874</v>
      </c>
      <c r="P40" s="206">
        <v>32662.127705590745</v>
      </c>
      <c r="Q40" s="207">
        <v>61405.683519160397</v>
      </c>
      <c r="R40" s="207">
        <v>90351.297089942571</v>
      </c>
      <c r="S40" s="207">
        <v>120847.20064199978</v>
      </c>
      <c r="T40" s="207">
        <v>39646.25</v>
      </c>
      <c r="U40" s="207">
        <v>71801.315999999992</v>
      </c>
      <c r="V40" s="207">
        <v>107240.484</v>
      </c>
      <c r="W40" s="207">
        <v>146286.26799999998</v>
      </c>
      <c r="X40" s="207">
        <v>38835.257000000005</v>
      </c>
      <c r="Y40" s="207">
        <v>73767.618999999992</v>
      </c>
      <c r="Z40" s="207">
        <v>108992.807</v>
      </c>
      <c r="AA40" s="207">
        <v>152390.59899999999</v>
      </c>
      <c r="AB40" s="207">
        <v>43175.862999999998</v>
      </c>
      <c r="AC40" s="207">
        <v>78719.624000000011</v>
      </c>
      <c r="AD40" s="207">
        <v>116378.444</v>
      </c>
      <c r="AE40" s="207">
        <v>168228.24</v>
      </c>
      <c r="AF40" s="207">
        <v>56700.678999999996</v>
      </c>
      <c r="AG40" s="207">
        <v>105393.38099999999</v>
      </c>
      <c r="AH40" s="207">
        <v>158719.625</v>
      </c>
      <c r="AI40" s="207">
        <v>226571.54800000001</v>
      </c>
      <c r="AJ40" s="207">
        <v>69888.051000000007</v>
      </c>
      <c r="AK40" s="207">
        <v>131180.514</v>
      </c>
      <c r="AL40" s="207">
        <v>195239.299</v>
      </c>
      <c r="AM40" s="207">
        <v>266923.935</v>
      </c>
      <c r="AN40" s="207">
        <v>75440.383000000002</v>
      </c>
      <c r="AO40" s="207">
        <v>141925.61499999999</v>
      </c>
      <c r="AP40" s="207">
        <v>211577.99</v>
      </c>
      <c r="AQ40" s="207">
        <v>288532.90399999998</v>
      </c>
      <c r="AR40" s="207">
        <v>80947.870999999999</v>
      </c>
      <c r="AS40" s="207">
        <v>145703.32800000001</v>
      </c>
      <c r="AT40" s="207">
        <v>205422.41200000001</v>
      </c>
      <c r="AU40" s="207">
        <v>281296.95299999998</v>
      </c>
      <c r="AV40" s="207">
        <v>80877.960999999996</v>
      </c>
      <c r="AW40" s="207">
        <v>151055.20300000001</v>
      </c>
      <c r="AX40" s="207">
        <v>234385.56099999999</v>
      </c>
      <c r="AY40" s="207">
        <v>328268.63099999999</v>
      </c>
      <c r="AZ40" s="207">
        <v>97392.501000000004</v>
      </c>
      <c r="BA40" s="207">
        <v>183458.068</v>
      </c>
      <c r="BB40" s="310">
        <v>276823.38799999998</v>
      </c>
      <c r="BC40" s="310">
        <v>374730.16499999998</v>
      </c>
      <c r="BD40" s="310">
        <v>107193.429</v>
      </c>
      <c r="BE40" s="310">
        <v>200368.155</v>
      </c>
      <c r="BF40" s="492">
        <v>300347.63199999998</v>
      </c>
      <c r="BG40" s="325">
        <v>403981.06199999998</v>
      </c>
      <c r="BH40" s="348"/>
    </row>
    <row r="41" spans="1:60" ht="24" x14ac:dyDescent="0.2">
      <c r="A41" s="148" t="s">
        <v>210</v>
      </c>
      <c r="B41" s="77" t="s">
        <v>215</v>
      </c>
      <c r="C41" s="55"/>
      <c r="D41" s="176">
        <v>5062.5779022316319</v>
      </c>
      <c r="E41" s="176">
        <v>13308.12004484892</v>
      </c>
      <c r="F41" s="176">
        <v>16215.047153971806</v>
      </c>
      <c r="G41" s="176">
        <v>26525.176293817338</v>
      </c>
      <c r="H41" s="176">
        <v>5037.5325126208736</v>
      </c>
      <c r="I41" s="176">
        <v>10934.769864713349</v>
      </c>
      <c r="J41" s="176">
        <v>16704.866506166727</v>
      </c>
      <c r="K41" s="176">
        <v>23614.132816546291</v>
      </c>
      <c r="L41" s="43">
        <v>5542.8099441665099</v>
      </c>
      <c r="M41" s="43">
        <v>11563.47146572871</v>
      </c>
      <c r="N41" s="43">
        <v>18752.040398176447</v>
      </c>
      <c r="O41" s="43">
        <v>27305.425125639584</v>
      </c>
      <c r="P41" s="43">
        <v>6442.429183669984</v>
      </c>
      <c r="Q41" s="43">
        <v>13003.614094399009</v>
      </c>
      <c r="R41" s="43">
        <v>19253.09901480356</v>
      </c>
      <c r="S41" s="43">
        <v>29705.632011200851</v>
      </c>
      <c r="T41" s="43">
        <v>7944.8289999999997</v>
      </c>
      <c r="U41" s="43">
        <v>16249.153999999999</v>
      </c>
      <c r="V41" s="43">
        <v>26943.893999999997</v>
      </c>
      <c r="W41" s="43">
        <v>39164.317999999999</v>
      </c>
      <c r="X41" s="43">
        <v>8452.4719999999998</v>
      </c>
      <c r="Y41" s="43">
        <v>19835.713</v>
      </c>
      <c r="Z41" s="43">
        <v>28806.107</v>
      </c>
      <c r="AA41" s="43">
        <v>44057.428</v>
      </c>
      <c r="AB41" s="43">
        <v>10962.787</v>
      </c>
      <c r="AC41" s="43">
        <v>21096.648000000001</v>
      </c>
      <c r="AD41" s="43">
        <v>31544.697</v>
      </c>
      <c r="AE41" s="43">
        <v>50658.091999999997</v>
      </c>
      <c r="AF41" s="43">
        <v>11575.019</v>
      </c>
      <c r="AG41" s="43">
        <v>25255.78</v>
      </c>
      <c r="AH41" s="43">
        <v>38076.881999999998</v>
      </c>
      <c r="AI41" s="43">
        <v>62885.124000000003</v>
      </c>
      <c r="AJ41" s="43">
        <v>14383.072</v>
      </c>
      <c r="AK41" s="43">
        <v>30792.903999999999</v>
      </c>
      <c r="AL41" s="43">
        <v>45252.139000000003</v>
      </c>
      <c r="AM41" s="43">
        <v>66667.687000000005</v>
      </c>
      <c r="AN41" s="43">
        <v>14707.904</v>
      </c>
      <c r="AO41" s="43">
        <v>31570.27</v>
      </c>
      <c r="AP41" s="43">
        <v>47430.631000000001</v>
      </c>
      <c r="AQ41" s="43">
        <v>72656.187999999995</v>
      </c>
      <c r="AR41" s="43">
        <v>18915.433000000001</v>
      </c>
      <c r="AS41" s="43">
        <v>35332.313999999998</v>
      </c>
      <c r="AT41" s="43">
        <v>54921.036</v>
      </c>
      <c r="AU41" s="43">
        <v>83331.682000000001</v>
      </c>
      <c r="AV41" s="43">
        <v>19789.052</v>
      </c>
      <c r="AW41" s="43">
        <v>38355.536999999997</v>
      </c>
      <c r="AX41" s="43">
        <v>63608.114999999998</v>
      </c>
      <c r="AY41" s="43">
        <v>101344.031</v>
      </c>
      <c r="AZ41" s="43">
        <v>27165.932000000001</v>
      </c>
      <c r="BA41" s="43">
        <v>49713.828999999998</v>
      </c>
      <c r="BB41" s="308">
        <v>72954.849000000002</v>
      </c>
      <c r="BC41" s="308">
        <v>103273.54700000001</v>
      </c>
      <c r="BD41" s="308">
        <v>21126.71</v>
      </c>
      <c r="BE41" s="308">
        <v>38770.14</v>
      </c>
      <c r="BF41" s="490">
        <v>60297.951000000001</v>
      </c>
      <c r="BG41" s="323">
        <v>87327.138000000006</v>
      </c>
      <c r="BH41" s="348"/>
    </row>
    <row r="42" spans="1:60" ht="24" x14ac:dyDescent="0.2">
      <c r="A42" s="148" t="s">
        <v>551</v>
      </c>
      <c r="B42" s="77" t="s">
        <v>579</v>
      </c>
      <c r="C42" s="1"/>
      <c r="D42" s="24">
        <v>7109.9780308592444</v>
      </c>
      <c r="E42" s="24">
        <v>11927.251410065965</v>
      </c>
      <c r="F42" s="24">
        <v>19752.306475205038</v>
      </c>
      <c r="G42" s="24">
        <v>25835.083465660413</v>
      </c>
      <c r="H42" s="24">
        <v>9791.0484288649477</v>
      </c>
      <c r="I42" s="24">
        <v>19474.846472131634</v>
      </c>
      <c r="J42" s="24">
        <v>31640.555546069751</v>
      </c>
      <c r="K42" s="24">
        <v>43216.854201171314</v>
      </c>
      <c r="L42" s="37">
        <v>12719.439559251226</v>
      </c>
      <c r="M42" s="37">
        <v>24409.367334278126</v>
      </c>
      <c r="N42" s="37">
        <v>36552.161057705991</v>
      </c>
      <c r="O42" s="37">
        <v>52472.148707178669</v>
      </c>
      <c r="P42" s="37">
        <v>17874.676296663081</v>
      </c>
      <c r="Q42" s="37">
        <f>'Filiales_Prem_(Branches_Prem)'!Q17+'Filiales_Prem_(Branches_Prem)'!Q53</f>
        <v>36379.54109538364</v>
      </c>
      <c r="R42" s="37">
        <v>54459.472342217749</v>
      </c>
      <c r="S42" s="37">
        <v>68965.159560844841</v>
      </c>
      <c r="T42" s="37">
        <v>17119.245999999999</v>
      </c>
      <c r="U42" s="37">
        <v>34442.411999999997</v>
      </c>
      <c r="V42" s="37">
        <v>53431.173999999999</v>
      </c>
      <c r="W42" s="37">
        <v>73370.722000000009</v>
      </c>
      <c r="X42" s="37">
        <v>20517.715</v>
      </c>
      <c r="Y42" s="37">
        <v>39699.713000000003</v>
      </c>
      <c r="Z42" s="37">
        <v>60328.965000000004</v>
      </c>
      <c r="AA42" s="37">
        <v>83387.45</v>
      </c>
      <c r="AB42" s="37">
        <v>25117.129000000001</v>
      </c>
      <c r="AC42" s="37">
        <v>48959.021999999997</v>
      </c>
      <c r="AD42" s="37">
        <v>71702.192999999999</v>
      </c>
      <c r="AE42" s="37">
        <v>99406.736000000004</v>
      </c>
      <c r="AF42" s="37">
        <v>32899.794000000002</v>
      </c>
      <c r="AG42" s="37">
        <v>62987.790999999997</v>
      </c>
      <c r="AH42" s="37">
        <v>91657.926000000007</v>
      </c>
      <c r="AI42" s="37">
        <v>125329.106</v>
      </c>
      <c r="AJ42" s="37">
        <v>34151.591</v>
      </c>
      <c r="AK42" s="37">
        <v>65585.739000000001</v>
      </c>
      <c r="AL42" s="37">
        <v>98256.89</v>
      </c>
      <c r="AM42" s="37">
        <v>133547.56700000001</v>
      </c>
      <c r="AN42" s="37">
        <v>39983.366999999998</v>
      </c>
      <c r="AO42" s="37">
        <v>79250.678</v>
      </c>
      <c r="AP42" s="37">
        <v>116873.016</v>
      </c>
      <c r="AQ42" s="37">
        <v>160958.304</v>
      </c>
      <c r="AR42" s="37">
        <v>51289.36</v>
      </c>
      <c r="AS42" s="37">
        <v>90123.312999999995</v>
      </c>
      <c r="AT42" s="37">
        <v>128950.031</v>
      </c>
      <c r="AU42" s="37">
        <v>175836.65700000001</v>
      </c>
      <c r="AV42" s="37">
        <v>50906.080999999998</v>
      </c>
      <c r="AW42" s="37">
        <v>92577.133000000002</v>
      </c>
      <c r="AX42" s="37">
        <v>142152.44</v>
      </c>
      <c r="AY42" s="37">
        <v>197573.38699999999</v>
      </c>
      <c r="AZ42" s="37">
        <v>63134.493999999999</v>
      </c>
      <c r="BA42" s="37">
        <v>119093.768</v>
      </c>
      <c r="BB42" s="308">
        <v>172561.80799999999</v>
      </c>
      <c r="BC42" s="308">
        <v>232540.45300000001</v>
      </c>
      <c r="BD42" s="308">
        <v>69404.125</v>
      </c>
      <c r="BE42" s="308">
        <v>126266.84699999999</v>
      </c>
      <c r="BF42" s="490">
        <v>191385.38</v>
      </c>
      <c r="BG42" s="323">
        <v>264147.64500000002</v>
      </c>
      <c r="BH42" s="348"/>
    </row>
    <row r="43" spans="1:60" ht="24.75" thickBot="1" x14ac:dyDescent="0.25">
      <c r="A43" s="149" t="s">
        <v>209</v>
      </c>
      <c r="B43" s="209" t="s">
        <v>216</v>
      </c>
      <c r="C43" s="2"/>
      <c r="D43" s="98">
        <v>2017.6322274773622</v>
      </c>
      <c r="E43" s="98">
        <v>3130.3179833922404</v>
      </c>
      <c r="F43" s="98">
        <v>4298.4957399217992</v>
      </c>
      <c r="G43" s="98">
        <v>10140.807394380226</v>
      </c>
      <c r="H43" s="98">
        <v>3839.1059242690712</v>
      </c>
      <c r="I43" s="98">
        <v>6676.1145354892687</v>
      </c>
      <c r="J43" s="98">
        <v>12240.909272001865</v>
      </c>
      <c r="K43" s="98">
        <v>17123.76992731971</v>
      </c>
      <c r="L43" s="179">
        <v>3499.1932316833718</v>
      </c>
      <c r="M43" s="179">
        <v>6827.8666598368818</v>
      </c>
      <c r="N43" s="179">
        <v>11203.090762147058</v>
      </c>
      <c r="O43" s="179">
        <v>16603.128325962858</v>
      </c>
      <c r="P43" s="179">
        <v>4809.7122384050172</v>
      </c>
      <c r="Q43" s="179">
        <v>9469.2730832493835</v>
      </c>
      <c r="R43" s="179">
        <v>12872.13362473748</v>
      </c>
      <c r="S43" s="179">
        <v>17205.219378375761</v>
      </c>
      <c r="T43" s="179">
        <v>3422.0469999999996</v>
      </c>
      <c r="U43" s="179">
        <v>6376.076</v>
      </c>
      <c r="V43" s="179">
        <v>10893.086000000001</v>
      </c>
      <c r="W43" s="179">
        <v>14162.494000000001</v>
      </c>
      <c r="X43" s="179">
        <v>3839.4079999999994</v>
      </c>
      <c r="Y43" s="179">
        <v>7165.6170000000002</v>
      </c>
      <c r="Z43" s="179">
        <v>11196.097000000002</v>
      </c>
      <c r="AA43" s="179">
        <v>15812.574000000001</v>
      </c>
      <c r="AB43" s="179">
        <v>6368.581000000001</v>
      </c>
      <c r="AC43" s="179">
        <v>11076.687000000002</v>
      </c>
      <c r="AD43" s="179">
        <v>14760.53</v>
      </c>
      <c r="AE43" s="179">
        <v>19581.761999999999</v>
      </c>
      <c r="AF43" s="179">
        <v>7299.13</v>
      </c>
      <c r="AG43" s="179">
        <v>12264.24</v>
      </c>
      <c r="AH43" s="179">
        <v>17594.787</v>
      </c>
      <c r="AI43" s="179">
        <v>25441.091</v>
      </c>
      <c r="AJ43" s="179">
        <v>6969.4610000000002</v>
      </c>
      <c r="AK43" s="179">
        <v>12556.422</v>
      </c>
      <c r="AL43" s="179">
        <v>18788.306</v>
      </c>
      <c r="AM43" s="179">
        <v>26836.062000000002</v>
      </c>
      <c r="AN43" s="179">
        <v>8994.7389999999996</v>
      </c>
      <c r="AO43" s="179">
        <v>18031.433000000001</v>
      </c>
      <c r="AP43" s="179">
        <v>25034.957999999999</v>
      </c>
      <c r="AQ43" s="179">
        <v>36623.567000000003</v>
      </c>
      <c r="AR43" s="179">
        <v>15646.15</v>
      </c>
      <c r="AS43" s="179">
        <v>27405.198</v>
      </c>
      <c r="AT43" s="179">
        <v>36630.964999999997</v>
      </c>
      <c r="AU43" s="179">
        <v>48307.817000000003</v>
      </c>
      <c r="AV43" s="179">
        <v>12159.358</v>
      </c>
      <c r="AW43" s="179">
        <v>21067.822</v>
      </c>
      <c r="AX43" s="179">
        <v>31352.850999999999</v>
      </c>
      <c r="AY43" s="179">
        <v>44883.298999999999</v>
      </c>
      <c r="AZ43" s="179">
        <v>16387.341</v>
      </c>
      <c r="BA43" s="179">
        <v>29704.734</v>
      </c>
      <c r="BB43" s="309">
        <v>40303.042999999998</v>
      </c>
      <c r="BC43" s="309">
        <v>55742.866999999998</v>
      </c>
      <c r="BD43" s="309">
        <v>17694.721000000001</v>
      </c>
      <c r="BE43" s="309">
        <v>29542.098999999998</v>
      </c>
      <c r="BF43" s="491">
        <v>42626.307999999997</v>
      </c>
      <c r="BG43" s="324">
        <v>57881.284</v>
      </c>
      <c r="BH43" s="348"/>
    </row>
    <row r="44" spans="1:60" x14ac:dyDescent="0.2">
      <c r="BF44" s="25"/>
      <c r="BG44" s="25"/>
    </row>
    <row r="45" spans="1:60" x14ac:dyDescent="0.2">
      <c r="A45" s="6"/>
      <c r="B45" s="6"/>
      <c r="BF45" s="25"/>
      <c r="BG45" s="25"/>
    </row>
    <row r="46" spans="1:60" x14ac:dyDescent="0.2">
      <c r="BC46" s="318"/>
      <c r="BF46" s="25"/>
      <c r="BG46" s="25"/>
    </row>
    <row r="47" spans="1:60" x14ac:dyDescent="0.2">
      <c r="BF47" s="25"/>
      <c r="BG47" s="25"/>
    </row>
    <row r="48" spans="1:60" x14ac:dyDescent="0.2">
      <c r="BF48" s="25"/>
      <c r="BG48" s="25"/>
    </row>
    <row r="49" spans="58:59" x14ac:dyDescent="0.2">
      <c r="BF49" s="25"/>
      <c r="BG49" s="25"/>
    </row>
    <row r="50" spans="58:59" x14ac:dyDescent="0.2">
      <c r="BF50" s="25"/>
      <c r="BG50" s="25"/>
    </row>
    <row r="51" spans="58:59" x14ac:dyDescent="0.2">
      <c r="BF51" s="25"/>
      <c r="BG51" s="25"/>
    </row>
    <row r="52" spans="58:59" x14ac:dyDescent="0.2">
      <c r="BF52" s="25"/>
      <c r="BG52" s="25"/>
    </row>
    <row r="53" spans="58:59" x14ac:dyDescent="0.2">
      <c r="BF53" s="25"/>
      <c r="BG53" s="25"/>
    </row>
  </sheetData>
  <mergeCells count="18">
    <mergeCell ref="A27:A28"/>
    <mergeCell ref="B27:B28"/>
    <mergeCell ref="A3:A4"/>
    <mergeCell ref="B3:B4"/>
    <mergeCell ref="AR3:AU3"/>
    <mergeCell ref="AN3:AQ3"/>
    <mergeCell ref="AJ3:AM3"/>
    <mergeCell ref="D3:G3"/>
    <mergeCell ref="H3:K3"/>
    <mergeCell ref="AF3:AI3"/>
    <mergeCell ref="AB3:AE3"/>
    <mergeCell ref="X3:AA3"/>
    <mergeCell ref="T3:W3"/>
    <mergeCell ref="P3:S3"/>
    <mergeCell ref="L3:O3"/>
    <mergeCell ref="AZ3:BC3"/>
    <mergeCell ref="AV3:AY3"/>
    <mergeCell ref="BD3:BG3"/>
  </mergeCells>
  <phoneticPr fontId="0" type="noConversion"/>
  <pageMargins left="0.23622047244094491" right="0.23622047244094491" top="0.74803149606299213" bottom="0.74803149606299213" header="0.31496062992125984" footer="0.31496062992125984"/>
  <pageSetup paperSize="9" scale="66"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pageSetUpPr fitToPage="1"/>
  </sheetPr>
  <dimension ref="A1:BQ41"/>
  <sheetViews>
    <sheetView zoomScaleNormal="100" workbookViewId="0">
      <selection activeCell="BJ23" sqref="BJ23"/>
    </sheetView>
  </sheetViews>
  <sheetFormatPr defaultColWidth="9.140625" defaultRowHeight="12.75" x14ac:dyDescent="0.2"/>
  <cols>
    <col min="1" max="1" width="40.7109375" style="6" customWidth="1"/>
    <col min="2" max="2" width="30.7109375" style="6" customWidth="1"/>
    <col min="3" max="7" width="10.28515625" style="6" hidden="1" customWidth="1"/>
    <col min="8" max="10" width="9.5703125" style="6" hidden="1" customWidth="1"/>
    <col min="11" max="11" width="10.28515625" style="10" hidden="1" customWidth="1"/>
    <col min="12" max="52" width="9.5703125" style="10" hidden="1" customWidth="1"/>
    <col min="53" max="53" width="9.7109375" style="10" hidden="1" customWidth="1"/>
    <col min="54" max="54" width="9.85546875" style="183" customWidth="1"/>
    <col min="55" max="55" width="9.140625" style="10" customWidth="1"/>
    <col min="56" max="56" width="9.5703125" style="10" customWidth="1"/>
    <col min="57" max="57" width="9.42578125" style="10" customWidth="1"/>
    <col min="58" max="58" width="9.7109375" style="10" customWidth="1"/>
    <col min="59" max="16384" width="9.140625" style="10"/>
  </cols>
  <sheetData>
    <row r="1" spans="1:69" x14ac:dyDescent="0.2">
      <c r="A1" s="26" t="s">
        <v>10</v>
      </c>
      <c r="B1" s="26" t="s">
        <v>431</v>
      </c>
    </row>
    <row r="2" spans="1:69" ht="42.75" x14ac:dyDescent="0.2">
      <c r="A2" s="96" t="s">
        <v>47</v>
      </c>
      <c r="B2" s="146" t="s">
        <v>145</v>
      </c>
      <c r="C2" s="5"/>
      <c r="D2" s="5"/>
      <c r="E2" s="5"/>
      <c r="F2" s="5"/>
      <c r="G2" s="5"/>
      <c r="H2" s="5"/>
      <c r="I2" s="5"/>
      <c r="J2" s="5"/>
    </row>
    <row r="3" spans="1:69" ht="13.5" thickBot="1" x14ac:dyDescent="0.25">
      <c r="A3" s="26" t="s">
        <v>222</v>
      </c>
      <c r="B3" s="26" t="s">
        <v>217</v>
      </c>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row>
    <row r="4" spans="1:69" ht="23.25" customHeight="1" x14ac:dyDescent="0.2">
      <c r="A4" s="578" t="s">
        <v>2</v>
      </c>
      <c r="B4" s="590" t="s">
        <v>76</v>
      </c>
      <c r="C4" s="137" t="s">
        <v>201</v>
      </c>
      <c r="D4" s="169" t="s">
        <v>186</v>
      </c>
      <c r="E4" s="169" t="s">
        <v>187</v>
      </c>
      <c r="F4" s="169" t="s">
        <v>180</v>
      </c>
      <c r="G4" s="169" t="s">
        <v>66</v>
      </c>
      <c r="H4" s="85" t="s">
        <v>133</v>
      </c>
      <c r="I4" s="85" t="s">
        <v>154</v>
      </c>
      <c r="J4" s="67" t="s">
        <v>182</v>
      </c>
      <c r="K4" s="137" t="s">
        <v>75</v>
      </c>
      <c r="L4" s="84" t="s">
        <v>134</v>
      </c>
      <c r="M4" s="169" t="s">
        <v>156</v>
      </c>
      <c r="N4" s="27" t="s">
        <v>190</v>
      </c>
      <c r="O4" s="137" t="s">
        <v>68</v>
      </c>
      <c r="P4" s="169" t="s">
        <v>132</v>
      </c>
      <c r="Q4" s="169" t="s">
        <v>150</v>
      </c>
      <c r="R4" s="169" t="s">
        <v>234</v>
      </c>
      <c r="S4" s="169" t="s">
        <v>239</v>
      </c>
      <c r="T4" s="169" t="s">
        <v>257</v>
      </c>
      <c r="U4" s="169" t="s">
        <v>262</v>
      </c>
      <c r="V4" s="169" t="s">
        <v>268</v>
      </c>
      <c r="W4" s="169" t="s">
        <v>272</v>
      </c>
      <c r="X4" s="169" t="s">
        <v>278</v>
      </c>
      <c r="Y4" s="169" t="s">
        <v>285</v>
      </c>
      <c r="Z4" s="169" t="s">
        <v>290</v>
      </c>
      <c r="AA4" s="169" t="s">
        <v>295</v>
      </c>
      <c r="AB4" s="169" t="s">
        <v>310</v>
      </c>
      <c r="AC4" s="169" t="s">
        <v>318</v>
      </c>
      <c r="AD4" s="169" t="s">
        <v>324</v>
      </c>
      <c r="AE4" s="169" t="s">
        <v>329</v>
      </c>
      <c r="AF4" s="169" t="s">
        <v>332</v>
      </c>
      <c r="AG4" s="169" t="s">
        <v>344</v>
      </c>
      <c r="AH4" s="169" t="s">
        <v>349</v>
      </c>
      <c r="AI4" s="169" t="s">
        <v>357</v>
      </c>
      <c r="AJ4" s="169" t="s">
        <v>362</v>
      </c>
      <c r="AK4" s="169" t="s">
        <v>366</v>
      </c>
      <c r="AL4" s="169" t="s">
        <v>373</v>
      </c>
      <c r="AM4" s="169" t="s">
        <v>402</v>
      </c>
      <c r="AN4" s="169" t="s">
        <v>385</v>
      </c>
      <c r="AO4" s="169" t="s">
        <v>390</v>
      </c>
      <c r="AP4" s="169" t="s">
        <v>397</v>
      </c>
      <c r="AQ4" s="169" t="s">
        <v>403</v>
      </c>
      <c r="AR4" s="169" t="s">
        <v>405</v>
      </c>
      <c r="AS4" s="169" t="s">
        <v>411</v>
      </c>
      <c r="AT4" s="169" t="s">
        <v>415</v>
      </c>
      <c r="AU4" s="169" t="s">
        <v>419</v>
      </c>
      <c r="AV4" s="169" t="s">
        <v>436</v>
      </c>
      <c r="AW4" s="169" t="s">
        <v>441</v>
      </c>
      <c r="AX4" s="169" t="s">
        <v>476</v>
      </c>
      <c r="AY4" s="169" t="s">
        <v>487</v>
      </c>
      <c r="AZ4" s="169" t="s">
        <v>490</v>
      </c>
      <c r="BA4" s="84" t="s">
        <v>493</v>
      </c>
      <c r="BB4" s="357" t="s">
        <v>498</v>
      </c>
      <c r="BC4" s="440" t="s">
        <v>552</v>
      </c>
      <c r="BD4" s="446" t="s">
        <v>582</v>
      </c>
      <c r="BE4" s="511" t="s">
        <v>596</v>
      </c>
      <c r="BF4" s="499" t="s">
        <v>607</v>
      </c>
    </row>
    <row r="5" spans="1:69" ht="24.75" thickBot="1" x14ac:dyDescent="0.25">
      <c r="A5" s="587"/>
      <c r="B5" s="591"/>
      <c r="C5" s="101" t="s">
        <v>174</v>
      </c>
      <c r="D5" s="100" t="s">
        <v>178</v>
      </c>
      <c r="E5" s="100" t="s">
        <v>179</v>
      </c>
      <c r="F5" s="100" t="s">
        <v>177</v>
      </c>
      <c r="G5" s="100" t="s">
        <v>124</v>
      </c>
      <c r="H5" s="20" t="s">
        <v>123</v>
      </c>
      <c r="I5" s="20" t="s">
        <v>160</v>
      </c>
      <c r="J5" s="20" t="s">
        <v>176</v>
      </c>
      <c r="K5" s="101" t="s">
        <v>125</v>
      </c>
      <c r="L5" s="20" t="s">
        <v>126</v>
      </c>
      <c r="M5" s="20" t="s">
        <v>159</v>
      </c>
      <c r="N5" s="20" t="s">
        <v>235</v>
      </c>
      <c r="O5" s="101" t="s">
        <v>127</v>
      </c>
      <c r="P5" s="100" t="s">
        <v>128</v>
      </c>
      <c r="Q5" s="100" t="s">
        <v>151</v>
      </c>
      <c r="R5" s="100" t="s">
        <v>235</v>
      </c>
      <c r="S5" s="100" t="s">
        <v>238</v>
      </c>
      <c r="T5" s="100" t="s">
        <v>256</v>
      </c>
      <c r="U5" s="100" t="s">
        <v>261</v>
      </c>
      <c r="V5" s="100" t="s">
        <v>267</v>
      </c>
      <c r="W5" s="100" t="s">
        <v>271</v>
      </c>
      <c r="X5" s="100" t="s">
        <v>277</v>
      </c>
      <c r="Y5" s="100" t="s">
        <v>284</v>
      </c>
      <c r="Z5" s="100" t="s">
        <v>289</v>
      </c>
      <c r="AA5" s="100" t="s">
        <v>294</v>
      </c>
      <c r="AB5" s="100" t="s">
        <v>311</v>
      </c>
      <c r="AC5" s="100" t="s">
        <v>319</v>
      </c>
      <c r="AD5" s="100" t="s">
        <v>323</v>
      </c>
      <c r="AE5" s="100" t="s">
        <v>328</v>
      </c>
      <c r="AF5" s="100" t="s">
        <v>333</v>
      </c>
      <c r="AG5" s="100" t="s">
        <v>343</v>
      </c>
      <c r="AH5" s="100" t="s">
        <v>348</v>
      </c>
      <c r="AI5" s="100" t="s">
        <v>356</v>
      </c>
      <c r="AJ5" s="100" t="s">
        <v>363</v>
      </c>
      <c r="AK5" s="100" t="s">
        <v>367</v>
      </c>
      <c r="AL5" s="100" t="s">
        <v>374</v>
      </c>
      <c r="AM5" s="100" t="s">
        <v>377</v>
      </c>
      <c r="AN5" s="100" t="s">
        <v>384</v>
      </c>
      <c r="AO5" s="100" t="s">
        <v>389</v>
      </c>
      <c r="AP5" s="100" t="s">
        <v>395</v>
      </c>
      <c r="AQ5" s="100" t="s">
        <v>400</v>
      </c>
      <c r="AR5" s="100" t="s">
        <v>406</v>
      </c>
      <c r="AS5" s="100" t="s">
        <v>412</v>
      </c>
      <c r="AT5" s="100" t="s">
        <v>416</v>
      </c>
      <c r="AU5" s="100" t="s">
        <v>418</v>
      </c>
      <c r="AV5" s="100" t="s">
        <v>437</v>
      </c>
      <c r="AW5" s="100" t="s">
        <v>442</v>
      </c>
      <c r="AX5" s="100" t="s">
        <v>477</v>
      </c>
      <c r="AY5" s="100" t="s">
        <v>488</v>
      </c>
      <c r="AZ5" s="100" t="s">
        <v>491</v>
      </c>
      <c r="BA5" s="100" t="s">
        <v>494</v>
      </c>
      <c r="BB5" s="359" t="s">
        <v>499</v>
      </c>
      <c r="BC5" s="359" t="s">
        <v>553</v>
      </c>
      <c r="BD5" s="375" t="s">
        <v>583</v>
      </c>
      <c r="BE5" s="512" t="s">
        <v>597</v>
      </c>
      <c r="BF5" s="500" t="s">
        <v>608</v>
      </c>
    </row>
    <row r="6" spans="1:69" ht="13.5" thickBot="1" x14ac:dyDescent="0.25">
      <c r="A6" s="30" t="s">
        <v>50</v>
      </c>
      <c r="B6" s="138" t="s">
        <v>92</v>
      </c>
      <c r="C6" s="240"/>
      <c r="D6" s="240"/>
      <c r="E6" s="240"/>
      <c r="F6" s="240"/>
      <c r="G6" s="240"/>
      <c r="H6" s="240"/>
      <c r="I6" s="240"/>
      <c r="J6" s="240"/>
      <c r="K6" s="241"/>
      <c r="L6" s="17"/>
      <c r="M6" s="17"/>
      <c r="N6" s="17"/>
      <c r="O6" s="241"/>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7"/>
      <c r="AW6" s="17"/>
      <c r="AX6" s="17"/>
      <c r="AY6" s="17"/>
      <c r="AZ6" s="17"/>
      <c r="BA6" s="319"/>
      <c r="BB6" s="360"/>
      <c r="BC6" s="439"/>
      <c r="BD6" s="439"/>
      <c r="BE6" s="513"/>
      <c r="BF6" s="438"/>
    </row>
    <row r="7" spans="1:69" x14ac:dyDescent="0.2">
      <c r="A7" s="73" t="s">
        <v>15</v>
      </c>
      <c r="B7" s="116" t="s">
        <v>93</v>
      </c>
      <c r="C7" s="143">
        <v>9407.5474812323209</v>
      </c>
      <c r="D7" s="154">
        <v>19636.278393406985</v>
      </c>
      <c r="E7" s="154">
        <v>29299.291125263942</v>
      </c>
      <c r="F7" s="154">
        <v>46706.036106795065</v>
      </c>
      <c r="G7" s="154">
        <v>7055.2856842021392</v>
      </c>
      <c r="H7" s="154">
        <v>15603.610679506661</v>
      </c>
      <c r="I7" s="154">
        <v>25178.170585255633</v>
      </c>
      <c r="J7" s="154">
        <v>35371.837667400869</v>
      </c>
      <c r="K7" s="143">
        <v>6670.2978355274026</v>
      </c>
      <c r="L7" s="154">
        <v>12969.967444692971</v>
      </c>
      <c r="M7" s="154">
        <v>20501.603576530582</v>
      </c>
      <c r="N7" s="154">
        <v>34801.002840052141</v>
      </c>
      <c r="O7" s="9">
        <v>7757.9865794730822</v>
      </c>
      <c r="P7" s="39">
        <v>16021.542279212979</v>
      </c>
      <c r="Q7" s="39">
        <v>24100.474670036027</v>
      </c>
      <c r="R7" s="39">
        <v>39019.255724213297</v>
      </c>
      <c r="S7" s="39">
        <v>8782.0969999999998</v>
      </c>
      <c r="T7" s="39">
        <v>18210.224999999999</v>
      </c>
      <c r="U7" s="39">
        <v>26690.234</v>
      </c>
      <c r="V7" s="39">
        <v>44212.112000000001</v>
      </c>
      <c r="W7" s="39">
        <v>10248.764000000001</v>
      </c>
      <c r="X7" s="39">
        <v>20623.490999999998</v>
      </c>
      <c r="Y7" s="39">
        <v>30086.370999999999</v>
      </c>
      <c r="Z7" s="39">
        <v>46768.774999999994</v>
      </c>
      <c r="AA7" s="39">
        <v>8277.1059999999998</v>
      </c>
      <c r="AB7" s="39">
        <v>16727.668000000001</v>
      </c>
      <c r="AC7" s="39">
        <v>28955.390999999996</v>
      </c>
      <c r="AD7" s="39">
        <v>47729.450000000004</v>
      </c>
      <c r="AE7" s="39">
        <v>9987.848</v>
      </c>
      <c r="AF7" s="39">
        <v>19902.48</v>
      </c>
      <c r="AG7" s="39">
        <v>31749.137000000002</v>
      </c>
      <c r="AH7" s="39">
        <v>53492.132000000005</v>
      </c>
      <c r="AI7" s="39">
        <v>11315.044</v>
      </c>
      <c r="AJ7" s="39">
        <v>21460.719000000001</v>
      </c>
      <c r="AK7" s="39">
        <v>33610.025999999998</v>
      </c>
      <c r="AL7" s="39">
        <v>50037.436000000002</v>
      </c>
      <c r="AM7" s="39">
        <v>11983.132</v>
      </c>
      <c r="AN7" s="39">
        <v>23778.196</v>
      </c>
      <c r="AO7" s="39">
        <v>37874.796000000002</v>
      </c>
      <c r="AP7" s="39">
        <v>126078.405</v>
      </c>
      <c r="AQ7" s="39">
        <v>35014.057000000001</v>
      </c>
      <c r="AR7" s="39">
        <v>62084.334999999999</v>
      </c>
      <c r="AS7" s="39">
        <v>91571.490999999995</v>
      </c>
      <c r="AT7" s="39">
        <v>126765.182</v>
      </c>
      <c r="AU7" s="39">
        <v>27932.260999999999</v>
      </c>
      <c r="AV7" s="39">
        <v>55607.427000000003</v>
      </c>
      <c r="AW7" s="39">
        <v>85837.432000000001</v>
      </c>
      <c r="AX7" s="39">
        <v>122633.898</v>
      </c>
      <c r="AY7" s="39">
        <v>26991.342000000001</v>
      </c>
      <c r="AZ7" s="39">
        <v>53103.385000000002</v>
      </c>
      <c r="BA7" s="39">
        <v>80508.971000000005</v>
      </c>
      <c r="BB7" s="361">
        <v>115511.124</v>
      </c>
      <c r="BC7" s="361">
        <v>25697.827000000001</v>
      </c>
      <c r="BD7" s="447">
        <v>50379.607000000004</v>
      </c>
      <c r="BE7" s="514">
        <v>75856.376999999993</v>
      </c>
      <c r="BF7" s="501">
        <v>106095.72</v>
      </c>
      <c r="BG7" s="348"/>
      <c r="BH7" s="350"/>
      <c r="BI7" s="350"/>
      <c r="BM7" s="474"/>
      <c r="BN7" s="474"/>
      <c r="BO7" s="474"/>
      <c r="BP7" s="474"/>
      <c r="BQ7" s="474"/>
    </row>
    <row r="8" spans="1:69" ht="12.75" customHeight="1" x14ac:dyDescent="0.2">
      <c r="A8" s="117" t="s">
        <v>16</v>
      </c>
      <c r="B8" s="71" t="s">
        <v>94</v>
      </c>
      <c r="C8" s="144">
        <v>6128.9776381466245</v>
      </c>
      <c r="D8" s="155">
        <v>15055.348290561808</v>
      </c>
      <c r="E8" s="155">
        <v>22193.72115127404</v>
      </c>
      <c r="F8" s="155">
        <v>34843.255018468873</v>
      </c>
      <c r="G8" s="155">
        <v>6845.5316133658889</v>
      </c>
      <c r="H8" s="155">
        <v>15117.822323151264</v>
      </c>
      <c r="I8" s="155">
        <v>24427.537407299904</v>
      </c>
      <c r="J8" s="155">
        <v>34366.881804884433</v>
      </c>
      <c r="K8" s="144">
        <v>6469.6529900228234</v>
      </c>
      <c r="L8" s="155">
        <v>12482.359235291775</v>
      </c>
      <c r="M8" s="155">
        <v>19750.926289548719</v>
      </c>
      <c r="N8" s="155">
        <v>33778.438938879124</v>
      </c>
      <c r="O8" s="1">
        <v>7547.6007535529116</v>
      </c>
      <c r="P8" s="23">
        <v>15526.33166572757</v>
      </c>
      <c r="Q8" s="23">
        <v>23352.751264933038</v>
      </c>
      <c r="R8" s="23">
        <v>37986.350390720596</v>
      </c>
      <c r="S8" s="23">
        <v>8557.7999999999993</v>
      </c>
      <c r="T8" s="23">
        <v>17672.900999999998</v>
      </c>
      <c r="U8" s="23">
        <v>25894.214</v>
      </c>
      <c r="V8" s="23">
        <v>43110.222999999998</v>
      </c>
      <c r="W8" s="23">
        <v>10026.137000000001</v>
      </c>
      <c r="X8" s="23">
        <v>20085.716999999997</v>
      </c>
      <c r="Y8" s="23">
        <v>29281.673999999999</v>
      </c>
      <c r="Z8" s="23">
        <v>45660.064999999995</v>
      </c>
      <c r="AA8" s="23">
        <v>8025.5289999999995</v>
      </c>
      <c r="AB8" s="23">
        <v>16116.231</v>
      </c>
      <c r="AC8" s="23">
        <v>28055.896999999997</v>
      </c>
      <c r="AD8" s="23">
        <v>46465.946000000004</v>
      </c>
      <c r="AE8" s="23">
        <v>9558.1450000000004</v>
      </c>
      <c r="AF8" s="23">
        <v>19110.909</v>
      </c>
      <c r="AG8" s="23">
        <v>30613.747000000003</v>
      </c>
      <c r="AH8" s="23">
        <v>52002.570000000007</v>
      </c>
      <c r="AI8" s="23">
        <v>11008.82</v>
      </c>
      <c r="AJ8" s="23">
        <v>20745.509999999998</v>
      </c>
      <c r="AK8" s="23">
        <v>32552.249</v>
      </c>
      <c r="AL8" s="23">
        <v>48563.46</v>
      </c>
      <c r="AM8" s="23">
        <v>11614.87</v>
      </c>
      <c r="AN8" s="23">
        <v>22981.838</v>
      </c>
      <c r="AO8" s="23">
        <v>36690.089</v>
      </c>
      <c r="AP8" s="23">
        <v>118597.99400000001</v>
      </c>
      <c r="AQ8" s="23">
        <v>32912.294999999998</v>
      </c>
      <c r="AR8" s="23">
        <v>57886.413</v>
      </c>
      <c r="AS8" s="23">
        <v>85286.952999999994</v>
      </c>
      <c r="AT8" s="23">
        <v>118312.84299999999</v>
      </c>
      <c r="AU8" s="23">
        <v>25758.808000000001</v>
      </c>
      <c r="AV8" s="23">
        <v>51145.186000000002</v>
      </c>
      <c r="AW8" s="23">
        <v>79133.010999999999</v>
      </c>
      <c r="AX8" s="23">
        <v>113611.984</v>
      </c>
      <c r="AY8" s="23">
        <v>24716.326000000001</v>
      </c>
      <c r="AZ8" s="23">
        <v>48348.224999999999</v>
      </c>
      <c r="BA8" s="23">
        <v>73342.631999999998</v>
      </c>
      <c r="BB8" s="362">
        <v>105853.412</v>
      </c>
      <c r="BC8" s="362">
        <v>23497.63</v>
      </c>
      <c r="BD8" s="448">
        <v>46160.012000000002</v>
      </c>
      <c r="BE8" s="515">
        <v>69665.232999999993</v>
      </c>
      <c r="BF8" s="502">
        <v>97380.460999999996</v>
      </c>
      <c r="BG8" s="348"/>
      <c r="BH8" s="350"/>
      <c r="BI8" s="350"/>
      <c r="BM8" s="474"/>
      <c r="BN8" s="474"/>
      <c r="BO8" s="474"/>
      <c r="BP8" s="474"/>
      <c r="BQ8" s="474"/>
    </row>
    <row r="9" spans="1:69" ht="12.75" customHeight="1" x14ac:dyDescent="0.2">
      <c r="A9" s="74" t="s">
        <v>58</v>
      </c>
      <c r="B9" s="71" t="s">
        <v>147</v>
      </c>
      <c r="C9" s="144">
        <v>601.1291910689182</v>
      </c>
      <c r="D9" s="155">
        <v>2668.8963067939285</v>
      </c>
      <c r="E9" s="155">
        <v>5230.8780257369053</v>
      </c>
      <c r="F9" s="155">
        <v>8951.575403668734</v>
      </c>
      <c r="G9" s="155">
        <v>1811.4652164757174</v>
      </c>
      <c r="H9" s="155">
        <v>4716.3946135764736</v>
      </c>
      <c r="I9" s="155">
        <v>8428.4921542848369</v>
      </c>
      <c r="J9" s="155">
        <v>10558.2111086448</v>
      </c>
      <c r="K9" s="144">
        <v>1859.2096800815023</v>
      </c>
      <c r="L9" s="155">
        <v>2844.9880763342271</v>
      </c>
      <c r="M9" s="155">
        <v>3810.66271677452</v>
      </c>
      <c r="N9" s="155">
        <v>7592.626109128576</v>
      </c>
      <c r="O9" s="1">
        <v>1379.7559490270403</v>
      </c>
      <c r="P9" s="23">
        <v>3225.485341574607</v>
      </c>
      <c r="Q9" s="23">
        <v>4476.6236390231134</v>
      </c>
      <c r="R9" s="23">
        <v>8477.8544231393116</v>
      </c>
      <c r="S9" s="23">
        <v>1443.2429999999999</v>
      </c>
      <c r="T9" s="23">
        <v>3051.9569999999999</v>
      </c>
      <c r="U9" s="23">
        <v>4547.3599999999997</v>
      </c>
      <c r="V9" s="23">
        <v>10743.825000000001</v>
      </c>
      <c r="W9" s="23">
        <v>3287.3960000000002</v>
      </c>
      <c r="X9" s="23">
        <v>7405.3209999999999</v>
      </c>
      <c r="Y9" s="23">
        <v>10096.460999999999</v>
      </c>
      <c r="Z9" s="23">
        <v>15710.468000000001</v>
      </c>
      <c r="AA9" s="23">
        <v>1649.3869999999999</v>
      </c>
      <c r="AB9" s="23">
        <v>3110.0210000000002</v>
      </c>
      <c r="AC9" s="23">
        <v>7432.5110000000004</v>
      </c>
      <c r="AD9" s="23">
        <v>13020.950999999999</v>
      </c>
      <c r="AE9" s="23">
        <v>1793.6969999999999</v>
      </c>
      <c r="AF9" s="23">
        <v>4620.7079999999996</v>
      </c>
      <c r="AG9" s="23">
        <v>7308.81</v>
      </c>
      <c r="AH9" s="23">
        <v>14657.906999999999</v>
      </c>
      <c r="AI9" s="23">
        <v>2407.7759999999998</v>
      </c>
      <c r="AJ9" s="23">
        <v>4784.63</v>
      </c>
      <c r="AK9" s="23">
        <v>7887.3</v>
      </c>
      <c r="AL9" s="23">
        <v>11008.584000000001</v>
      </c>
      <c r="AM9" s="23">
        <v>3195.1309999999999</v>
      </c>
      <c r="AN9" s="23">
        <v>7213.6819999999998</v>
      </c>
      <c r="AO9" s="23">
        <v>10176.69</v>
      </c>
      <c r="AP9" s="23">
        <v>56059.932000000001</v>
      </c>
      <c r="AQ9" s="23">
        <v>13516.871999999999</v>
      </c>
      <c r="AR9" s="23">
        <v>25860.294000000002</v>
      </c>
      <c r="AS9" s="23">
        <v>38798.010999999999</v>
      </c>
      <c r="AT9" s="23">
        <v>55556.587</v>
      </c>
      <c r="AU9" s="23">
        <v>14369.196</v>
      </c>
      <c r="AV9" s="23">
        <v>28704.202000000001</v>
      </c>
      <c r="AW9" s="23">
        <v>43752.59</v>
      </c>
      <c r="AX9" s="23">
        <v>64154.260999999999</v>
      </c>
      <c r="AY9" s="23">
        <v>13679.710999999999</v>
      </c>
      <c r="AZ9" s="23">
        <v>27219.100999999999</v>
      </c>
      <c r="BA9" s="23">
        <v>41119.468999999997</v>
      </c>
      <c r="BB9" s="363">
        <v>59252.942999999999</v>
      </c>
      <c r="BC9" s="363">
        <v>13391.624</v>
      </c>
      <c r="BD9" s="449">
        <v>28115.396000000001</v>
      </c>
      <c r="BE9" s="516">
        <v>42647.582999999999</v>
      </c>
      <c r="BF9" s="503">
        <v>59671.343000000001</v>
      </c>
      <c r="BG9" s="348"/>
      <c r="BH9" s="350"/>
      <c r="BI9" s="350"/>
      <c r="BM9" s="474"/>
      <c r="BN9" s="474"/>
      <c r="BO9" s="474"/>
      <c r="BP9" s="474"/>
      <c r="BQ9" s="474"/>
    </row>
    <row r="10" spans="1:69" ht="12.75" customHeight="1" x14ac:dyDescent="0.2">
      <c r="A10" s="74" t="s">
        <v>59</v>
      </c>
      <c r="B10" s="71" t="s">
        <v>148</v>
      </c>
      <c r="C10" s="144">
        <v>5473.8049299662498</v>
      </c>
      <c r="D10" s="155">
        <v>12285.762460088446</v>
      </c>
      <c r="E10" s="155">
        <v>16811.391227141565</v>
      </c>
      <c r="F10" s="155">
        <v>25613.920808646508</v>
      </c>
      <c r="G10" s="155">
        <v>4983.6753917166097</v>
      </c>
      <c r="H10" s="155">
        <v>10304.537253629745</v>
      </c>
      <c r="I10" s="155">
        <v>15855.299628345883</v>
      </c>
      <c r="J10" s="155">
        <v>23610.84598266373</v>
      </c>
      <c r="K10" s="144">
        <v>4559.705124045965</v>
      </c>
      <c r="L10" s="155">
        <v>9539.3580571539151</v>
      </c>
      <c r="M10" s="155">
        <v>15792.616433600264</v>
      </c>
      <c r="N10" s="155">
        <v>25985.025697064902</v>
      </c>
      <c r="O10" s="1">
        <v>6115.507310715363</v>
      </c>
      <c r="P10" s="23">
        <v>12192.774941519969</v>
      </c>
      <c r="Q10" s="23">
        <v>18714.116595807649</v>
      </c>
      <c r="R10" s="23">
        <v>29290.264426497288</v>
      </c>
      <c r="S10" s="23">
        <v>7056.5749999999998</v>
      </c>
      <c r="T10" s="23">
        <v>14498.192999999999</v>
      </c>
      <c r="U10" s="23">
        <v>21153.021000000001</v>
      </c>
      <c r="V10" s="23">
        <v>32082.397000000001</v>
      </c>
      <c r="W10" s="23">
        <v>6666.1350000000002</v>
      </c>
      <c r="X10" s="23">
        <v>12518.758</v>
      </c>
      <c r="Y10" s="23">
        <v>18917.155999999999</v>
      </c>
      <c r="Z10" s="23">
        <v>29578.924999999999</v>
      </c>
      <c r="AA10" s="23">
        <v>5442.2690000000002</v>
      </c>
      <c r="AB10" s="23">
        <v>10746.573</v>
      </c>
      <c r="AC10" s="23">
        <v>16322.466</v>
      </c>
      <c r="AD10" s="23">
        <v>25892</v>
      </c>
      <c r="AE10" s="23">
        <v>5110.2759999999998</v>
      </c>
      <c r="AF10" s="23">
        <v>9393.3340000000007</v>
      </c>
      <c r="AG10" s="23">
        <v>14088.966</v>
      </c>
      <c r="AH10" s="23">
        <v>23550.113000000001</v>
      </c>
      <c r="AI10" s="23">
        <v>4224.009</v>
      </c>
      <c r="AJ10" s="23">
        <v>8202.7489999999998</v>
      </c>
      <c r="AK10" s="23">
        <v>12143.474</v>
      </c>
      <c r="AL10" s="23">
        <v>19250.458999999999</v>
      </c>
      <c r="AM10" s="23">
        <v>3621.03</v>
      </c>
      <c r="AN10" s="23">
        <v>6842.61</v>
      </c>
      <c r="AO10" s="23">
        <v>10088.121999999999</v>
      </c>
      <c r="AP10" s="23">
        <v>21005.525000000001</v>
      </c>
      <c r="AQ10" s="23">
        <v>4255.241</v>
      </c>
      <c r="AR10" s="23">
        <v>8113.5320000000002</v>
      </c>
      <c r="AS10" s="23">
        <v>11932.103999999999</v>
      </c>
      <c r="AT10" s="23">
        <v>17414.142</v>
      </c>
      <c r="AU10" s="23">
        <v>3530.3429999999998</v>
      </c>
      <c r="AV10" s="23">
        <v>6906.0649999999996</v>
      </c>
      <c r="AW10" s="23">
        <v>10216.213</v>
      </c>
      <c r="AX10" s="23">
        <v>14046.897000000001</v>
      </c>
      <c r="AY10" s="23">
        <v>2437.4229999999998</v>
      </c>
      <c r="AZ10" s="23">
        <v>4911.0919999999996</v>
      </c>
      <c r="BA10" s="23">
        <v>7112.1790000000001</v>
      </c>
      <c r="BB10" s="363">
        <v>10565.120999999999</v>
      </c>
      <c r="BC10" s="363">
        <v>2151.3490000000002</v>
      </c>
      <c r="BD10" s="449">
        <v>4297.6490000000003</v>
      </c>
      <c r="BE10" s="516">
        <v>6360.5649999999996</v>
      </c>
      <c r="BF10" s="503">
        <v>9073.768</v>
      </c>
      <c r="BG10" s="348"/>
      <c r="BH10" s="350"/>
      <c r="BI10" s="350"/>
      <c r="BM10" s="474"/>
      <c r="BN10" s="474"/>
      <c r="BO10" s="474"/>
      <c r="BP10" s="474"/>
      <c r="BQ10" s="474"/>
    </row>
    <row r="11" spans="1:69" ht="12.75" customHeight="1" x14ac:dyDescent="0.2">
      <c r="A11" s="74" t="s">
        <v>60</v>
      </c>
      <c r="B11" s="71" t="s">
        <v>149</v>
      </c>
      <c r="C11" s="144">
        <v>54.043517111456396</v>
      </c>
      <c r="D11" s="155">
        <v>100.68952367943268</v>
      </c>
      <c r="E11" s="155">
        <v>151.45189839556974</v>
      </c>
      <c r="F11" s="155">
        <v>277.75880615363604</v>
      </c>
      <c r="G11" s="155">
        <v>50.391005173561901</v>
      </c>
      <c r="H11" s="155">
        <v>96.890455945043001</v>
      </c>
      <c r="I11" s="155">
        <v>143.74562466918232</v>
      </c>
      <c r="J11" s="155">
        <v>197.82471357590455</v>
      </c>
      <c r="K11" s="144">
        <v>50.738185895356317</v>
      </c>
      <c r="L11" s="155">
        <v>98.01310180363231</v>
      </c>
      <c r="M11" s="155">
        <v>147.64713917393755</v>
      </c>
      <c r="N11" s="155">
        <v>200.78713268564209</v>
      </c>
      <c r="O11" s="1">
        <v>52.337493810507624</v>
      </c>
      <c r="P11" s="23">
        <v>108.07138263299584</v>
      </c>
      <c r="Q11" s="23">
        <v>162.01103010227601</v>
      </c>
      <c r="R11" s="23">
        <v>218.23154108400067</v>
      </c>
      <c r="S11" s="23">
        <v>57.981999999999999</v>
      </c>
      <c r="T11" s="23">
        <v>122.751</v>
      </c>
      <c r="U11" s="23">
        <v>193.833</v>
      </c>
      <c r="V11" s="23">
        <v>284.00099999999998</v>
      </c>
      <c r="W11" s="23">
        <v>72.605999999999995</v>
      </c>
      <c r="X11" s="23">
        <v>161.63800000000001</v>
      </c>
      <c r="Y11" s="23">
        <v>268.05700000000002</v>
      </c>
      <c r="Z11" s="23">
        <v>370.67200000000003</v>
      </c>
      <c r="AA11" s="23">
        <v>72.953999999999994</v>
      </c>
      <c r="AB11" s="23">
        <v>167.863</v>
      </c>
      <c r="AC11" s="23">
        <v>286.89299999999997</v>
      </c>
      <c r="AD11" s="23">
        <v>560.71600000000001</v>
      </c>
      <c r="AE11" s="23">
        <v>151.69499999999999</v>
      </c>
      <c r="AF11" s="23">
        <v>285.803</v>
      </c>
      <c r="AG11" s="23">
        <v>430.47699999999998</v>
      </c>
      <c r="AH11" s="23">
        <v>586.57399999999996</v>
      </c>
      <c r="AI11" s="23">
        <v>175.16</v>
      </c>
      <c r="AJ11" s="23">
        <v>372.024</v>
      </c>
      <c r="AK11" s="23">
        <v>585.73099999999999</v>
      </c>
      <c r="AL11" s="23">
        <v>815.63699999999994</v>
      </c>
      <c r="AM11" s="23">
        <v>258.59399999999999</v>
      </c>
      <c r="AN11" s="23">
        <v>526.21299999999997</v>
      </c>
      <c r="AO11" s="23">
        <v>823.28099999999995</v>
      </c>
      <c r="AP11" s="23">
        <v>12561.51</v>
      </c>
      <c r="AQ11" s="23">
        <v>3507.4920000000002</v>
      </c>
      <c r="AR11" s="23">
        <v>7120.8149999999996</v>
      </c>
      <c r="AS11" s="23">
        <v>10771.225</v>
      </c>
      <c r="AT11" s="23">
        <v>14599.819</v>
      </c>
      <c r="AU11" s="23">
        <v>3854.596</v>
      </c>
      <c r="AV11" s="23">
        <v>8022.2330000000002</v>
      </c>
      <c r="AW11" s="23">
        <v>12115.985000000001</v>
      </c>
      <c r="AX11" s="23">
        <v>16416.046999999999</v>
      </c>
      <c r="AY11" s="23">
        <v>4464.6530000000002</v>
      </c>
      <c r="AZ11" s="23">
        <v>9123.0910000000003</v>
      </c>
      <c r="BA11" s="23">
        <v>13789.325999999999</v>
      </c>
      <c r="BB11" s="363">
        <v>18606.745999999999</v>
      </c>
      <c r="BC11" s="363">
        <v>5330.9309999999996</v>
      </c>
      <c r="BD11" s="449">
        <v>10144.597</v>
      </c>
      <c r="BE11" s="516">
        <v>14993.154</v>
      </c>
      <c r="BF11" s="503">
        <v>20567.573</v>
      </c>
      <c r="BG11" s="348"/>
      <c r="BH11" s="350"/>
      <c r="BI11" s="350"/>
      <c r="BM11" s="474"/>
      <c r="BN11" s="474"/>
      <c r="BO11" s="474"/>
      <c r="BP11" s="474"/>
      <c r="BQ11" s="474"/>
    </row>
    <row r="12" spans="1:69" ht="12.75" customHeight="1" x14ac:dyDescent="0.2">
      <c r="A12" s="74" t="s">
        <v>297</v>
      </c>
      <c r="B12" s="71" t="s">
        <v>304</v>
      </c>
      <c r="C12" s="144"/>
      <c r="D12" s="155"/>
      <c r="E12" s="155"/>
      <c r="F12" s="155"/>
      <c r="G12" s="155"/>
      <c r="H12" s="155"/>
      <c r="I12" s="155"/>
      <c r="J12" s="155"/>
      <c r="K12" s="144"/>
      <c r="L12" s="155"/>
      <c r="M12" s="155"/>
      <c r="N12" s="155"/>
      <c r="O12" s="1"/>
      <c r="P12" s="23"/>
      <c r="Q12" s="195"/>
      <c r="R12" s="195"/>
      <c r="S12" s="195"/>
      <c r="T12" s="195"/>
      <c r="U12" s="195"/>
      <c r="V12" s="195"/>
      <c r="W12" s="195"/>
      <c r="X12" s="195"/>
      <c r="Y12" s="195"/>
      <c r="Z12" s="195"/>
      <c r="AA12" s="23">
        <v>860.91899999999998</v>
      </c>
      <c r="AB12" s="23">
        <v>2091.7739999999999</v>
      </c>
      <c r="AC12" s="23">
        <v>4014.027</v>
      </c>
      <c r="AD12" s="23">
        <v>6992.2790000000005</v>
      </c>
      <c r="AE12" s="23">
        <v>2502.4769999999999</v>
      </c>
      <c r="AF12" s="23">
        <v>4811.0640000000003</v>
      </c>
      <c r="AG12" s="23">
        <v>8785.4940000000006</v>
      </c>
      <c r="AH12" s="23">
        <v>13207.976000000001</v>
      </c>
      <c r="AI12" s="23">
        <v>4201.875</v>
      </c>
      <c r="AJ12" s="23">
        <v>7386.107</v>
      </c>
      <c r="AK12" s="23">
        <v>11935.744000000001</v>
      </c>
      <c r="AL12" s="23">
        <v>17488.78</v>
      </c>
      <c r="AM12" s="23">
        <v>4540.1149999999998</v>
      </c>
      <c r="AN12" s="23">
        <v>8399.3330000000005</v>
      </c>
      <c r="AO12" s="23">
        <v>15601.995999999999</v>
      </c>
      <c r="AP12" s="23">
        <v>28971.026999999998</v>
      </c>
      <c r="AQ12" s="23">
        <v>11632.69</v>
      </c>
      <c r="AR12" s="23">
        <v>16791.772000000001</v>
      </c>
      <c r="AS12" s="23">
        <v>23785.613000000001</v>
      </c>
      <c r="AT12" s="23">
        <v>30742.294999999998</v>
      </c>
      <c r="AU12" s="23">
        <v>4004.6729999999998</v>
      </c>
      <c r="AV12" s="23">
        <v>7512.6859999999997</v>
      </c>
      <c r="AW12" s="23">
        <v>13048.223</v>
      </c>
      <c r="AX12" s="23">
        <v>18994.778999999999</v>
      </c>
      <c r="AY12" s="23">
        <v>4134.5389999999998</v>
      </c>
      <c r="AZ12" s="23">
        <v>7094.9409999999998</v>
      </c>
      <c r="BA12" s="23">
        <v>11321.657999999999</v>
      </c>
      <c r="BB12" s="363">
        <v>17428.601999999999</v>
      </c>
      <c r="BC12" s="363">
        <v>2623.7260000000001</v>
      </c>
      <c r="BD12" s="449">
        <v>3602.37</v>
      </c>
      <c r="BE12" s="516">
        <v>5663.9309999999996</v>
      </c>
      <c r="BF12" s="503">
        <v>8067.777</v>
      </c>
      <c r="BG12" s="348"/>
      <c r="BH12" s="350"/>
      <c r="BI12" s="350"/>
      <c r="BM12" s="474"/>
      <c r="BN12" s="474"/>
      <c r="BO12" s="474"/>
      <c r="BP12" s="474"/>
      <c r="BQ12" s="474"/>
    </row>
    <row r="13" spans="1:69" ht="12.75" customHeight="1" x14ac:dyDescent="0.2">
      <c r="A13" s="74" t="s">
        <v>298</v>
      </c>
      <c r="B13" s="71" t="s">
        <v>308</v>
      </c>
      <c r="C13" s="144"/>
      <c r="D13" s="155"/>
      <c r="E13" s="155"/>
      <c r="F13" s="155"/>
      <c r="G13" s="155"/>
      <c r="H13" s="155"/>
      <c r="I13" s="155"/>
      <c r="J13" s="155"/>
      <c r="K13" s="144"/>
      <c r="L13" s="155"/>
      <c r="M13" s="155"/>
      <c r="N13" s="155"/>
      <c r="O13" s="1"/>
      <c r="P13" s="23"/>
      <c r="Q13" s="195"/>
      <c r="R13" s="195"/>
      <c r="S13" s="195"/>
      <c r="T13" s="195"/>
      <c r="U13" s="195"/>
      <c r="V13" s="195"/>
      <c r="W13" s="195"/>
      <c r="X13" s="195"/>
      <c r="Y13" s="195"/>
      <c r="Z13" s="195"/>
      <c r="AA13" s="23">
        <v>0</v>
      </c>
      <c r="AB13" s="23">
        <v>0</v>
      </c>
      <c r="AC13" s="23">
        <v>0</v>
      </c>
      <c r="AD13" s="23">
        <v>0</v>
      </c>
      <c r="AE13" s="23">
        <v>0</v>
      </c>
      <c r="AF13" s="23">
        <v>0</v>
      </c>
      <c r="AG13" s="23">
        <v>0</v>
      </c>
      <c r="AH13" s="23">
        <v>0</v>
      </c>
      <c r="AI13" s="23">
        <v>0</v>
      </c>
      <c r="AJ13" s="23">
        <v>0</v>
      </c>
      <c r="AK13" s="23">
        <v>0</v>
      </c>
      <c r="AL13" s="23">
        <v>0</v>
      </c>
      <c r="AM13" s="23">
        <v>0</v>
      </c>
      <c r="AN13" s="23">
        <v>0</v>
      </c>
      <c r="AO13" s="23">
        <v>0</v>
      </c>
      <c r="AP13" s="23">
        <v>0</v>
      </c>
      <c r="AQ13" s="23">
        <v>0</v>
      </c>
      <c r="AR13" s="23">
        <v>0</v>
      </c>
      <c r="AS13" s="23">
        <v>0</v>
      </c>
      <c r="AT13" s="23">
        <v>0</v>
      </c>
      <c r="AU13" s="23">
        <v>0</v>
      </c>
      <c r="AV13" s="23">
        <v>0</v>
      </c>
      <c r="AW13" s="23">
        <v>0</v>
      </c>
      <c r="AX13" s="23">
        <v>0</v>
      </c>
      <c r="AY13" s="23">
        <v>0</v>
      </c>
      <c r="AZ13" s="23">
        <v>0</v>
      </c>
      <c r="BA13" s="23">
        <v>0</v>
      </c>
      <c r="BB13" s="363">
        <v>0</v>
      </c>
      <c r="BC13" s="363">
        <v>0</v>
      </c>
      <c r="BD13" s="449">
        <v>0</v>
      </c>
      <c r="BE13" s="516">
        <v>0</v>
      </c>
      <c r="BF13" s="503">
        <v>0</v>
      </c>
      <c r="BG13" s="348"/>
      <c r="BH13" s="350"/>
      <c r="BI13" s="350"/>
      <c r="BM13" s="474"/>
      <c r="BN13" s="474"/>
      <c r="BO13" s="474"/>
      <c r="BP13" s="474"/>
      <c r="BQ13" s="474"/>
    </row>
    <row r="14" spans="1:69" ht="12.75" customHeight="1" x14ac:dyDescent="0.2">
      <c r="A14" s="74" t="s">
        <v>307</v>
      </c>
      <c r="B14" s="71" t="s">
        <v>306</v>
      </c>
      <c r="C14" s="144"/>
      <c r="D14" s="155"/>
      <c r="E14" s="155"/>
      <c r="F14" s="155"/>
      <c r="G14" s="155"/>
      <c r="H14" s="155"/>
      <c r="I14" s="155"/>
      <c r="J14" s="155"/>
      <c r="K14" s="144"/>
      <c r="L14" s="155"/>
      <c r="M14" s="155"/>
      <c r="N14" s="155"/>
      <c r="O14" s="1"/>
      <c r="P14" s="23"/>
      <c r="Q14" s="195"/>
      <c r="R14" s="195"/>
      <c r="S14" s="195"/>
      <c r="T14" s="195"/>
      <c r="U14" s="195"/>
      <c r="V14" s="195"/>
      <c r="W14" s="195"/>
      <c r="X14" s="195"/>
      <c r="Y14" s="195"/>
      <c r="Z14" s="195"/>
      <c r="AA14" s="23">
        <v>0</v>
      </c>
      <c r="AB14" s="23">
        <v>0</v>
      </c>
      <c r="AC14" s="23">
        <v>0</v>
      </c>
      <c r="AD14" s="23">
        <v>0</v>
      </c>
      <c r="AE14" s="23">
        <v>0</v>
      </c>
      <c r="AF14" s="23">
        <v>0</v>
      </c>
      <c r="AG14" s="23">
        <v>0</v>
      </c>
      <c r="AH14" s="23">
        <v>0</v>
      </c>
      <c r="AI14" s="23">
        <v>0</v>
      </c>
      <c r="AJ14" s="23">
        <v>0</v>
      </c>
      <c r="AK14" s="23">
        <v>0</v>
      </c>
      <c r="AL14" s="23">
        <v>0</v>
      </c>
      <c r="AM14" s="23">
        <v>0</v>
      </c>
      <c r="AN14" s="23">
        <v>0</v>
      </c>
      <c r="AO14" s="23">
        <v>0</v>
      </c>
      <c r="AP14" s="23">
        <v>0</v>
      </c>
      <c r="AQ14" s="23">
        <v>0</v>
      </c>
      <c r="AR14" s="23">
        <v>0</v>
      </c>
      <c r="AS14" s="23">
        <v>0</v>
      </c>
      <c r="AT14" s="23">
        <v>0</v>
      </c>
      <c r="AU14" s="23">
        <v>0</v>
      </c>
      <c r="AV14" s="23">
        <v>0</v>
      </c>
      <c r="AW14" s="23">
        <v>0</v>
      </c>
      <c r="AX14" s="23">
        <v>0</v>
      </c>
      <c r="AY14" s="23">
        <v>0</v>
      </c>
      <c r="AZ14" s="23">
        <v>0</v>
      </c>
      <c r="BA14" s="23">
        <v>0</v>
      </c>
      <c r="BB14" s="363">
        <v>0</v>
      </c>
      <c r="BC14" s="363">
        <v>0</v>
      </c>
      <c r="BD14" s="449">
        <v>0</v>
      </c>
      <c r="BE14" s="516">
        <v>0</v>
      </c>
      <c r="BF14" s="503">
        <v>0</v>
      </c>
      <c r="BG14" s="348"/>
      <c r="BH14" s="350"/>
      <c r="BI14" s="350"/>
      <c r="BM14" s="474"/>
      <c r="BN14" s="474"/>
      <c r="BO14" s="474"/>
      <c r="BP14" s="474"/>
      <c r="BQ14" s="474"/>
    </row>
    <row r="15" spans="1:69" ht="12.75" customHeight="1" x14ac:dyDescent="0.2">
      <c r="A15" s="74" t="s">
        <v>299</v>
      </c>
      <c r="B15" s="71" t="s">
        <v>305</v>
      </c>
      <c r="C15" s="144"/>
      <c r="D15" s="155"/>
      <c r="E15" s="155"/>
      <c r="F15" s="155"/>
      <c r="G15" s="155"/>
      <c r="H15" s="155"/>
      <c r="I15" s="155"/>
      <c r="J15" s="155"/>
      <c r="K15" s="144"/>
      <c r="L15" s="155"/>
      <c r="M15" s="155"/>
      <c r="N15" s="155"/>
      <c r="O15" s="1"/>
      <c r="P15" s="23"/>
      <c r="Q15" s="195"/>
      <c r="R15" s="195"/>
      <c r="S15" s="195"/>
      <c r="T15" s="195"/>
      <c r="U15" s="195"/>
      <c r="V15" s="195"/>
      <c r="W15" s="195"/>
      <c r="X15" s="195"/>
      <c r="Y15" s="195"/>
      <c r="Z15" s="195"/>
      <c r="AA15" s="23">
        <v>0</v>
      </c>
      <c r="AB15" s="23">
        <v>0</v>
      </c>
      <c r="AC15" s="23">
        <v>0</v>
      </c>
      <c r="AD15" s="23">
        <v>0</v>
      </c>
      <c r="AE15" s="23">
        <v>0</v>
      </c>
      <c r="AF15" s="23">
        <v>0</v>
      </c>
      <c r="AG15" s="23">
        <v>0</v>
      </c>
      <c r="AH15" s="23">
        <v>0</v>
      </c>
      <c r="AI15" s="23">
        <v>0</v>
      </c>
      <c r="AJ15" s="23">
        <v>0</v>
      </c>
      <c r="AK15" s="23">
        <v>0</v>
      </c>
      <c r="AL15" s="23">
        <v>0</v>
      </c>
      <c r="AM15" s="23">
        <v>0</v>
      </c>
      <c r="AN15" s="23">
        <v>0</v>
      </c>
      <c r="AO15" s="23">
        <v>0</v>
      </c>
      <c r="AP15" s="23">
        <v>0</v>
      </c>
      <c r="AQ15" s="23">
        <v>0</v>
      </c>
      <c r="AR15" s="23">
        <v>0</v>
      </c>
      <c r="AS15" s="23">
        <v>0</v>
      </c>
      <c r="AT15" s="23">
        <v>0</v>
      </c>
      <c r="AU15" s="23">
        <v>0</v>
      </c>
      <c r="AV15" s="23">
        <v>0</v>
      </c>
      <c r="AW15" s="23">
        <v>0</v>
      </c>
      <c r="AX15" s="23">
        <v>0</v>
      </c>
      <c r="AY15" s="23">
        <v>0</v>
      </c>
      <c r="AZ15" s="23">
        <v>0</v>
      </c>
      <c r="BA15" s="23">
        <v>0</v>
      </c>
      <c r="BB15" s="363">
        <v>0</v>
      </c>
      <c r="BC15" s="363">
        <v>0</v>
      </c>
      <c r="BD15" s="449">
        <v>0</v>
      </c>
      <c r="BE15" s="516">
        <v>0</v>
      </c>
      <c r="BF15" s="503">
        <v>0</v>
      </c>
      <c r="BG15" s="348"/>
      <c r="BH15" s="350"/>
      <c r="BI15" s="350"/>
      <c r="BM15" s="474"/>
      <c r="BN15" s="474"/>
      <c r="BO15" s="474"/>
      <c r="BP15" s="474"/>
      <c r="BQ15" s="474"/>
    </row>
    <row r="16" spans="1:69" ht="24" x14ac:dyDescent="0.2">
      <c r="A16" s="68" t="s">
        <v>17</v>
      </c>
      <c r="B16" s="118" t="s">
        <v>98</v>
      </c>
      <c r="C16" s="145">
        <v>232.65376975657509</v>
      </c>
      <c r="D16" s="156">
        <v>478.48333247961023</v>
      </c>
      <c r="E16" s="156">
        <v>727.93694970432728</v>
      </c>
      <c r="F16" s="156">
        <v>1000.775465136795</v>
      </c>
      <c r="G16" s="156">
        <v>206.83718362445293</v>
      </c>
      <c r="H16" s="156">
        <v>482.87146914360187</v>
      </c>
      <c r="I16" s="156">
        <v>739.73113414266277</v>
      </c>
      <c r="J16" s="156">
        <v>994.05381870336544</v>
      </c>
      <c r="K16" s="145">
        <v>200.64484550457883</v>
      </c>
      <c r="L16" s="156">
        <v>487.60820940119862</v>
      </c>
      <c r="M16" s="156">
        <v>750.67728698186113</v>
      </c>
      <c r="N16" s="156">
        <v>1022.5639011730156</v>
      </c>
      <c r="O16" s="3">
        <v>210.38582592017121</v>
      </c>
      <c r="P16" s="102">
        <v>495.21061348540991</v>
      </c>
      <c r="Q16" s="102">
        <v>747.7234051029875</v>
      </c>
      <c r="R16" s="102">
        <v>1032.905333492695</v>
      </c>
      <c r="S16" s="102">
        <v>224.297</v>
      </c>
      <c r="T16" s="102">
        <v>537.32399999999996</v>
      </c>
      <c r="U16" s="102">
        <v>796.02</v>
      </c>
      <c r="V16" s="102">
        <v>1101.8889999999999</v>
      </c>
      <c r="W16" s="102">
        <v>222.62700000000001</v>
      </c>
      <c r="X16" s="102">
        <v>537.774</v>
      </c>
      <c r="Y16" s="102">
        <v>804.697</v>
      </c>
      <c r="Z16" s="102">
        <v>1108.71</v>
      </c>
      <c r="AA16" s="102">
        <v>251.577</v>
      </c>
      <c r="AB16" s="102">
        <v>611.43700000000001</v>
      </c>
      <c r="AC16" s="102">
        <v>899.49400000000003</v>
      </c>
      <c r="AD16" s="102">
        <v>1263.5039999999999</v>
      </c>
      <c r="AE16" s="102">
        <v>429.70299999999997</v>
      </c>
      <c r="AF16" s="102">
        <v>791.57100000000003</v>
      </c>
      <c r="AG16" s="102">
        <v>1135.3900000000001</v>
      </c>
      <c r="AH16" s="102">
        <v>1489.5619999999999</v>
      </c>
      <c r="AI16" s="102">
        <v>306.22399999999999</v>
      </c>
      <c r="AJ16" s="102">
        <v>715.20899999999995</v>
      </c>
      <c r="AK16" s="102">
        <v>1057.777</v>
      </c>
      <c r="AL16" s="102">
        <v>1473.9760000000001</v>
      </c>
      <c r="AM16" s="102">
        <v>368.262</v>
      </c>
      <c r="AN16" s="102">
        <v>796.35799999999995</v>
      </c>
      <c r="AO16" s="102">
        <v>1184.7070000000001</v>
      </c>
      <c r="AP16" s="102">
        <v>7480.4110000000001</v>
      </c>
      <c r="AQ16" s="102">
        <v>2101.7620000000002</v>
      </c>
      <c r="AR16" s="102">
        <v>4197.9219999999996</v>
      </c>
      <c r="AS16" s="102">
        <v>6284.5379999999996</v>
      </c>
      <c r="AT16" s="102">
        <v>8452.3389999999999</v>
      </c>
      <c r="AU16" s="102">
        <v>2173.453</v>
      </c>
      <c r="AV16" s="102">
        <v>4462.241</v>
      </c>
      <c r="AW16" s="102">
        <v>6704.4210000000003</v>
      </c>
      <c r="AX16" s="102">
        <v>9021.9140000000007</v>
      </c>
      <c r="AY16" s="102">
        <v>2275.0160000000001</v>
      </c>
      <c r="AZ16" s="102">
        <v>4755.16</v>
      </c>
      <c r="BA16" s="102">
        <v>7166.3389999999999</v>
      </c>
      <c r="BB16" s="362">
        <v>9657.7119999999995</v>
      </c>
      <c r="BC16" s="362">
        <v>2200.1970000000001</v>
      </c>
      <c r="BD16" s="448">
        <v>4219.5950000000003</v>
      </c>
      <c r="BE16" s="515">
        <v>6191.1440000000002</v>
      </c>
      <c r="BF16" s="502">
        <v>8715.259</v>
      </c>
      <c r="BG16" s="348"/>
      <c r="BH16" s="350"/>
      <c r="BI16" s="350"/>
      <c r="BM16" s="474"/>
      <c r="BN16" s="474"/>
      <c r="BO16" s="474"/>
      <c r="BP16" s="474"/>
      <c r="BQ16" s="474"/>
    </row>
    <row r="17" spans="1:69" ht="12.75" customHeight="1" thickBot="1" x14ac:dyDescent="0.25">
      <c r="A17" s="68" t="s">
        <v>18</v>
      </c>
      <c r="B17" s="118" t="s">
        <v>99</v>
      </c>
      <c r="C17" s="145">
        <v>3045.9160733291214</v>
      </c>
      <c r="D17" s="156">
        <v>4102.4467703655646</v>
      </c>
      <c r="E17" s="156">
        <v>6377.6330242855756</v>
      </c>
      <c r="F17" s="156">
        <v>10862.005623189396</v>
      </c>
      <c r="G17" s="156">
        <v>2.9168872117973144</v>
      </c>
      <c r="H17" s="156">
        <v>2.9168872117973144</v>
      </c>
      <c r="I17" s="156">
        <v>10.902043813068794</v>
      </c>
      <c r="J17" s="156">
        <v>10.902043813068794</v>
      </c>
      <c r="K17" s="145">
        <v>0</v>
      </c>
      <c r="L17" s="156">
        <v>0</v>
      </c>
      <c r="M17" s="156">
        <v>0</v>
      </c>
      <c r="N17" s="156">
        <v>0</v>
      </c>
      <c r="O17" s="3">
        <v>0</v>
      </c>
      <c r="P17" s="102">
        <v>0</v>
      </c>
      <c r="Q17" s="102">
        <v>0</v>
      </c>
      <c r="R17" s="102">
        <v>0</v>
      </c>
      <c r="S17" s="102">
        <v>0</v>
      </c>
      <c r="T17" s="102">
        <v>0</v>
      </c>
      <c r="U17" s="102">
        <v>0</v>
      </c>
      <c r="V17" s="102">
        <v>0</v>
      </c>
      <c r="W17" s="102">
        <v>0</v>
      </c>
      <c r="X17" s="102">
        <v>0</v>
      </c>
      <c r="Y17" s="102">
        <v>0</v>
      </c>
      <c r="Z17" s="102">
        <v>0</v>
      </c>
      <c r="AA17" s="102">
        <v>0</v>
      </c>
      <c r="AB17" s="102">
        <v>0</v>
      </c>
      <c r="AC17" s="102">
        <v>0</v>
      </c>
      <c r="AD17" s="102">
        <v>0</v>
      </c>
      <c r="AE17" s="102">
        <v>0</v>
      </c>
      <c r="AF17" s="102">
        <v>0</v>
      </c>
      <c r="AG17" s="102">
        <v>0</v>
      </c>
      <c r="AH17" s="102">
        <v>0</v>
      </c>
      <c r="AI17" s="102">
        <v>0</v>
      </c>
      <c r="AJ17" s="102">
        <v>0</v>
      </c>
      <c r="AK17" s="102">
        <v>0</v>
      </c>
      <c r="AL17" s="102">
        <v>0</v>
      </c>
      <c r="AM17" s="102">
        <v>0</v>
      </c>
      <c r="AN17" s="102">
        <v>0</v>
      </c>
      <c r="AO17" s="102">
        <v>0</v>
      </c>
      <c r="AP17" s="102">
        <v>0</v>
      </c>
      <c r="AQ17" s="102">
        <v>0</v>
      </c>
      <c r="AR17" s="102">
        <v>0</v>
      </c>
      <c r="AS17" s="102">
        <v>0</v>
      </c>
      <c r="AT17" s="102">
        <v>0</v>
      </c>
      <c r="AU17" s="102">
        <v>0</v>
      </c>
      <c r="AV17" s="102">
        <v>0</v>
      </c>
      <c r="AW17" s="102">
        <v>0</v>
      </c>
      <c r="AX17" s="102">
        <v>0</v>
      </c>
      <c r="AY17" s="102">
        <v>0</v>
      </c>
      <c r="AZ17" s="102">
        <v>0</v>
      </c>
      <c r="BA17" s="102">
        <v>0</v>
      </c>
      <c r="BB17" s="362">
        <v>0</v>
      </c>
      <c r="BC17" s="362">
        <v>0</v>
      </c>
      <c r="BD17" s="450">
        <v>0</v>
      </c>
      <c r="BE17" s="517">
        <v>0</v>
      </c>
      <c r="BF17" s="504">
        <v>0</v>
      </c>
      <c r="BG17" s="348"/>
      <c r="BH17" s="350"/>
      <c r="BI17" s="350"/>
      <c r="BM17" s="474"/>
      <c r="BN17" s="474"/>
      <c r="BO17" s="474"/>
      <c r="BP17" s="474"/>
      <c r="BQ17" s="474"/>
    </row>
    <row r="18" spans="1:69" x14ac:dyDescent="0.2">
      <c r="A18" s="73" t="s">
        <v>19</v>
      </c>
      <c r="B18" s="116" t="s">
        <v>100</v>
      </c>
      <c r="C18" s="143">
        <v>7720.1296520793858</v>
      </c>
      <c r="D18" s="154">
        <v>12273.473116260009</v>
      </c>
      <c r="E18" s="154">
        <v>15825.716700531017</v>
      </c>
      <c r="F18" s="154">
        <v>20583.646365131674</v>
      </c>
      <c r="G18" s="154">
        <v>4464.2076596035313</v>
      </c>
      <c r="H18" s="154">
        <v>6614.9765795299973</v>
      </c>
      <c r="I18" s="154">
        <v>9045.4479485034226</v>
      </c>
      <c r="J18" s="154">
        <v>14839.416110323788</v>
      </c>
      <c r="K18" s="143">
        <v>4611.045184717218</v>
      </c>
      <c r="L18" s="154">
        <v>7933.4736284938617</v>
      </c>
      <c r="M18" s="154">
        <v>12058.084473053656</v>
      </c>
      <c r="N18" s="154">
        <v>18724.096618687428</v>
      </c>
      <c r="O18" s="9">
        <v>12449.885031957701</v>
      </c>
      <c r="P18" s="39">
        <v>16329.907058013332</v>
      </c>
      <c r="Q18" s="39">
        <v>20770.987359206836</v>
      </c>
      <c r="R18" s="39">
        <v>27595.975549370811</v>
      </c>
      <c r="S18" s="39">
        <v>6888.6809999999996</v>
      </c>
      <c r="T18" s="39">
        <v>12359.266000000001</v>
      </c>
      <c r="U18" s="39">
        <v>18363.340000000004</v>
      </c>
      <c r="V18" s="39">
        <v>25804.719999999998</v>
      </c>
      <c r="W18" s="39">
        <v>6271.8640000000005</v>
      </c>
      <c r="X18" s="39">
        <v>12304.400000000001</v>
      </c>
      <c r="Y18" s="39">
        <v>18050.196000000004</v>
      </c>
      <c r="Z18" s="39">
        <v>29229.073</v>
      </c>
      <c r="AA18" s="39">
        <v>6947.0210000000006</v>
      </c>
      <c r="AB18" s="39">
        <v>15208.660000000002</v>
      </c>
      <c r="AC18" s="39">
        <v>22636.276000000002</v>
      </c>
      <c r="AD18" s="39">
        <v>33484.154999999999</v>
      </c>
      <c r="AE18" s="39">
        <v>11424.263999999999</v>
      </c>
      <c r="AF18" s="39">
        <v>19618.326000000005</v>
      </c>
      <c r="AG18" s="39">
        <v>27309.825000000001</v>
      </c>
      <c r="AH18" s="39">
        <v>43274.646000000001</v>
      </c>
      <c r="AI18" s="39">
        <v>10994.453000000001</v>
      </c>
      <c r="AJ18" s="39">
        <v>19278.563999999998</v>
      </c>
      <c r="AK18" s="39">
        <v>29158.429</v>
      </c>
      <c r="AL18" s="39">
        <v>42913.654000000002</v>
      </c>
      <c r="AM18" s="39">
        <v>11495.421</v>
      </c>
      <c r="AN18" s="39">
        <v>21159.097000000002</v>
      </c>
      <c r="AO18" s="39">
        <v>30136.648000000001</v>
      </c>
      <c r="AP18" s="39">
        <v>85927.758000000002</v>
      </c>
      <c r="AQ18" s="39">
        <v>24075.987000000001</v>
      </c>
      <c r="AR18" s="39">
        <v>40267.667999999998</v>
      </c>
      <c r="AS18" s="39">
        <v>57410.728999999999</v>
      </c>
      <c r="AT18" s="39">
        <v>80533.894</v>
      </c>
      <c r="AU18" s="39">
        <v>20048.505000000001</v>
      </c>
      <c r="AV18" s="39">
        <v>40378.396000000001</v>
      </c>
      <c r="AW18" s="39">
        <v>72024.683000000005</v>
      </c>
      <c r="AX18" s="39">
        <v>97038.441000000006</v>
      </c>
      <c r="AY18" s="39">
        <v>43639.285000000003</v>
      </c>
      <c r="AZ18" s="39">
        <v>62963.072999999997</v>
      </c>
      <c r="BA18" s="39">
        <v>82862.673999999999</v>
      </c>
      <c r="BB18" s="39">
        <v>117773.254</v>
      </c>
      <c r="BC18" s="39">
        <v>25929.039000000001</v>
      </c>
      <c r="BD18" s="39">
        <v>52086.273000000001</v>
      </c>
      <c r="BE18" s="518">
        <v>79561.884999999995</v>
      </c>
      <c r="BF18" s="505">
        <v>110368.682</v>
      </c>
      <c r="BG18" s="348"/>
      <c r="BH18" s="350"/>
      <c r="BI18" s="350"/>
      <c r="BM18" s="474"/>
      <c r="BN18" s="474"/>
      <c r="BO18" s="474"/>
      <c r="BP18" s="474"/>
      <c r="BQ18" s="474"/>
    </row>
    <row r="19" spans="1:69" ht="12.75" customHeight="1" x14ac:dyDescent="0.2">
      <c r="A19" s="117" t="s">
        <v>20</v>
      </c>
      <c r="B19" s="71" t="s">
        <v>94</v>
      </c>
      <c r="C19" s="144">
        <v>5620.4802476935247</v>
      </c>
      <c r="D19" s="155">
        <v>8276.4056550617242</v>
      </c>
      <c r="E19" s="155">
        <v>10305.691202668169</v>
      </c>
      <c r="F19" s="155">
        <v>13289.779227209863</v>
      </c>
      <c r="G19" s="155">
        <v>4442.6611117751181</v>
      </c>
      <c r="H19" s="155">
        <v>6552.2876932971358</v>
      </c>
      <c r="I19" s="155">
        <v>8947.7649529598584</v>
      </c>
      <c r="J19" s="155">
        <v>14709.546331551897</v>
      </c>
      <c r="K19" s="144">
        <v>4579.5371113425645</v>
      </c>
      <c r="L19" s="155">
        <v>7879.2294864571068</v>
      </c>
      <c r="M19" s="155">
        <v>11972.874371802098</v>
      </c>
      <c r="N19" s="155">
        <v>18612.432484732584</v>
      </c>
      <c r="O19" s="1">
        <v>12401.938520554806</v>
      </c>
      <c r="P19" s="23">
        <v>16253.61409439901</v>
      </c>
      <c r="Q19" s="23">
        <v>20656.491710348833</v>
      </c>
      <c r="R19" s="23">
        <v>27446.832971923897</v>
      </c>
      <c r="S19" s="23">
        <v>6857.9709999999995</v>
      </c>
      <c r="T19" s="23">
        <v>12300.253000000001</v>
      </c>
      <c r="U19" s="23">
        <v>18261.637000000002</v>
      </c>
      <c r="V19" s="23">
        <v>25669.714999999997</v>
      </c>
      <c r="W19" s="23">
        <v>6236.152</v>
      </c>
      <c r="X19" s="23">
        <v>12212.669000000002</v>
      </c>
      <c r="Y19" s="23">
        <v>17914.045000000002</v>
      </c>
      <c r="Z19" s="23">
        <v>29057.034</v>
      </c>
      <c r="AA19" s="23">
        <v>6903.9710000000005</v>
      </c>
      <c r="AB19" s="23">
        <v>15131.676000000001</v>
      </c>
      <c r="AC19" s="23">
        <v>22514.530000000002</v>
      </c>
      <c r="AD19" s="23">
        <v>33304.521000000001</v>
      </c>
      <c r="AE19" s="23">
        <v>11365.523999999999</v>
      </c>
      <c r="AF19" s="23">
        <v>19504.952000000005</v>
      </c>
      <c r="AG19" s="23">
        <v>27133.536</v>
      </c>
      <c r="AH19" s="23">
        <v>43037.764000000003</v>
      </c>
      <c r="AI19" s="23">
        <v>10909.192000000001</v>
      </c>
      <c r="AJ19" s="23">
        <v>19121.476999999999</v>
      </c>
      <c r="AK19" s="23">
        <v>28927.131000000001</v>
      </c>
      <c r="AL19" s="23">
        <v>42610.578000000001</v>
      </c>
      <c r="AM19" s="23">
        <v>11410.457</v>
      </c>
      <c r="AN19" s="23">
        <v>20976.661</v>
      </c>
      <c r="AO19" s="23">
        <v>29855.7</v>
      </c>
      <c r="AP19" s="23">
        <v>84383.248999999996</v>
      </c>
      <c r="AQ19" s="23">
        <v>23715.924999999999</v>
      </c>
      <c r="AR19" s="23">
        <v>39613.419000000002</v>
      </c>
      <c r="AS19" s="23">
        <v>56317.77</v>
      </c>
      <c r="AT19" s="23">
        <v>78997.232000000004</v>
      </c>
      <c r="AU19" s="23">
        <v>19596.415000000001</v>
      </c>
      <c r="AV19" s="23">
        <v>39469.642999999996</v>
      </c>
      <c r="AW19" s="23">
        <v>70605.422999999995</v>
      </c>
      <c r="AX19" s="23">
        <v>95174.646999999997</v>
      </c>
      <c r="AY19" s="23">
        <v>43194.898000000001</v>
      </c>
      <c r="AZ19" s="23">
        <v>62050.487000000001</v>
      </c>
      <c r="BA19" s="23">
        <v>81471.188999999998</v>
      </c>
      <c r="BB19" s="362">
        <v>115865.431</v>
      </c>
      <c r="BC19" s="436">
        <v>25410.645</v>
      </c>
      <c r="BD19" s="451">
        <v>50930.582000000002</v>
      </c>
      <c r="BE19" s="456">
        <v>77776.642999999996</v>
      </c>
      <c r="BF19" s="506">
        <v>107976.083</v>
      </c>
      <c r="BG19" s="348"/>
      <c r="BH19" s="350"/>
      <c r="BI19" s="350"/>
      <c r="BM19" s="474"/>
      <c r="BN19" s="474"/>
      <c r="BO19" s="474"/>
      <c r="BP19" s="474"/>
      <c r="BQ19" s="474"/>
    </row>
    <row r="20" spans="1:69" x14ac:dyDescent="0.2">
      <c r="A20" s="74" t="s">
        <v>58</v>
      </c>
      <c r="B20" s="71" t="s">
        <v>147</v>
      </c>
      <c r="C20" s="144">
        <v>595.46900700622075</v>
      </c>
      <c r="D20" s="155">
        <v>1143.3429519467734</v>
      </c>
      <c r="E20" s="155">
        <v>1677.2670616558812</v>
      </c>
      <c r="F20" s="155">
        <v>2403.2504083642098</v>
      </c>
      <c r="G20" s="155">
        <v>361.93447959886396</v>
      </c>
      <c r="H20" s="155">
        <v>821.92901577111115</v>
      </c>
      <c r="I20" s="155">
        <v>1683.4039077751409</v>
      </c>
      <c r="J20" s="155">
        <v>3249.6442820473417</v>
      </c>
      <c r="K20" s="144">
        <v>1366.1518716455796</v>
      </c>
      <c r="L20" s="155">
        <v>2923.6188183334193</v>
      </c>
      <c r="M20" s="155">
        <v>4782.568112873575</v>
      </c>
      <c r="N20" s="155">
        <v>7871.0522421613987</v>
      </c>
      <c r="O20" s="1">
        <v>1671.3749494880506</v>
      </c>
      <c r="P20" s="23">
        <v>5978.6398483787798</v>
      </c>
      <c r="Q20" s="23">
        <v>4439.2006875316592</v>
      </c>
      <c r="R20" s="23">
        <v>5368.0841315644193</v>
      </c>
      <c r="S20" s="23">
        <v>623.42700000000002</v>
      </c>
      <c r="T20" s="23">
        <v>1347.1489999999999</v>
      </c>
      <c r="U20" s="23">
        <v>2515.5970000000002</v>
      </c>
      <c r="V20" s="23">
        <v>3982.7420000000002</v>
      </c>
      <c r="W20" s="23">
        <v>1367.6489999999999</v>
      </c>
      <c r="X20" s="23">
        <v>2342.6460000000002</v>
      </c>
      <c r="Y20" s="23">
        <v>4308.7190000000001</v>
      </c>
      <c r="Z20" s="23">
        <v>7632.0690000000004</v>
      </c>
      <c r="AA20" s="23">
        <v>1990.1959999999999</v>
      </c>
      <c r="AB20" s="23">
        <v>4679.9960000000001</v>
      </c>
      <c r="AC20" s="23">
        <v>6239.393</v>
      </c>
      <c r="AD20" s="23">
        <v>8528.0419999999995</v>
      </c>
      <c r="AE20" s="23">
        <v>1448.6289999999999</v>
      </c>
      <c r="AF20" s="23">
        <v>2546.9450000000002</v>
      </c>
      <c r="AG20" s="23">
        <v>3570.06</v>
      </c>
      <c r="AH20" s="23">
        <v>8502.5470000000005</v>
      </c>
      <c r="AI20" s="23">
        <v>3479.83</v>
      </c>
      <c r="AJ20" s="23">
        <v>4322.8469999999998</v>
      </c>
      <c r="AK20" s="23">
        <v>5846.6270000000004</v>
      </c>
      <c r="AL20" s="23">
        <v>7380.384</v>
      </c>
      <c r="AM20" s="23">
        <v>1838.481</v>
      </c>
      <c r="AN20" s="23">
        <v>3250.3629999999998</v>
      </c>
      <c r="AO20" s="23">
        <v>4798.0680000000002</v>
      </c>
      <c r="AP20" s="23">
        <v>38088.061000000002</v>
      </c>
      <c r="AQ20" s="23">
        <v>13818.496999999999</v>
      </c>
      <c r="AR20" s="23">
        <v>21874.121999999999</v>
      </c>
      <c r="AS20" s="23">
        <v>30163.876</v>
      </c>
      <c r="AT20" s="23">
        <v>41141.231</v>
      </c>
      <c r="AU20" s="23">
        <v>10140.489</v>
      </c>
      <c r="AV20" s="23">
        <v>21737.629000000001</v>
      </c>
      <c r="AW20" s="23">
        <v>30779.295999999998</v>
      </c>
      <c r="AX20" s="23">
        <v>42836.696000000004</v>
      </c>
      <c r="AY20" s="23">
        <v>23043.14</v>
      </c>
      <c r="AZ20" s="23">
        <v>33511.686000000002</v>
      </c>
      <c r="BA20" s="23">
        <v>43266.076999999997</v>
      </c>
      <c r="BB20" s="363">
        <v>64094.739000000001</v>
      </c>
      <c r="BC20" s="436">
        <v>15214.651</v>
      </c>
      <c r="BD20" s="451">
        <v>31899.843000000001</v>
      </c>
      <c r="BE20" s="456">
        <v>50447.760999999999</v>
      </c>
      <c r="BF20" s="506">
        <v>70326.982000000004</v>
      </c>
      <c r="BG20" s="348"/>
      <c r="BH20" s="350"/>
      <c r="BI20" s="350"/>
      <c r="BM20" s="474"/>
      <c r="BN20" s="474"/>
      <c r="BO20" s="474"/>
      <c r="BP20" s="474"/>
      <c r="BQ20" s="474"/>
    </row>
    <row r="21" spans="1:69" x14ac:dyDescent="0.2">
      <c r="A21" s="74" t="s">
        <v>59</v>
      </c>
      <c r="B21" s="71" t="s">
        <v>148</v>
      </c>
      <c r="C21" s="144">
        <v>5024.8646848908083</v>
      </c>
      <c r="D21" s="155">
        <v>7132.1378364380398</v>
      </c>
      <c r="E21" s="155">
        <v>8625.2753256953565</v>
      </c>
      <c r="F21" s="155">
        <v>10880.083209543485</v>
      </c>
      <c r="G21" s="155">
        <v>4077.6560748089087</v>
      </c>
      <c r="H21" s="155">
        <v>5727.0021229247413</v>
      </c>
      <c r="I21" s="155">
        <v>7260.7682938628695</v>
      </c>
      <c r="J21" s="155">
        <v>11455.3445910951</v>
      </c>
      <c r="K21" s="144">
        <v>3213.3269019527493</v>
      </c>
      <c r="L21" s="155">
        <v>4950.1738749352589</v>
      </c>
      <c r="M21" s="155">
        <v>7182.7707298194091</v>
      </c>
      <c r="N21" s="155">
        <v>10733.844713462075</v>
      </c>
      <c r="O21" s="1">
        <v>10726.666325177432</v>
      </c>
      <c r="P21" s="23">
        <v>10264.668385495814</v>
      </c>
      <c r="Q21" s="23">
        <v>16206.569683724054</v>
      </c>
      <c r="R21" s="23">
        <v>22067.388631823382</v>
      </c>
      <c r="S21" s="23">
        <v>6201.3429999999998</v>
      </c>
      <c r="T21" s="23">
        <v>10948.834000000001</v>
      </c>
      <c r="U21" s="23">
        <v>15735.067999999999</v>
      </c>
      <c r="V21" s="23">
        <v>21670.152999999998</v>
      </c>
      <c r="W21" s="23">
        <v>4858.7510000000002</v>
      </c>
      <c r="X21" s="23">
        <v>9858.4240000000009</v>
      </c>
      <c r="Y21" s="23">
        <v>13550.947</v>
      </c>
      <c r="Z21" s="23">
        <v>21366.776000000002</v>
      </c>
      <c r="AA21" s="23">
        <v>4810.7030000000004</v>
      </c>
      <c r="AB21" s="23">
        <v>10194.934999999999</v>
      </c>
      <c r="AC21" s="23">
        <v>15725.7</v>
      </c>
      <c r="AD21" s="23">
        <v>23878.841</v>
      </c>
      <c r="AE21" s="23">
        <v>9536.9930000000004</v>
      </c>
      <c r="AF21" s="23">
        <v>16163.475</v>
      </c>
      <c r="AG21" s="23">
        <v>22244.350999999999</v>
      </c>
      <c r="AH21" s="23">
        <v>32464.460999999999</v>
      </c>
      <c r="AI21" s="23">
        <v>6600.5829999999996</v>
      </c>
      <c r="AJ21" s="23">
        <v>13283.24</v>
      </c>
      <c r="AK21" s="23">
        <v>20730.205000000002</v>
      </c>
      <c r="AL21" s="23">
        <v>31548.019</v>
      </c>
      <c r="AM21" s="23">
        <v>8410.9339999999993</v>
      </c>
      <c r="AN21" s="23">
        <v>15585.859</v>
      </c>
      <c r="AO21" s="23">
        <v>21413.599999999999</v>
      </c>
      <c r="AP21" s="23">
        <v>36990.440999999999</v>
      </c>
      <c r="AQ21" s="23">
        <v>7071.82</v>
      </c>
      <c r="AR21" s="23">
        <v>12422.562</v>
      </c>
      <c r="AS21" s="23">
        <v>17736.05</v>
      </c>
      <c r="AT21" s="23">
        <v>25580.155999999999</v>
      </c>
      <c r="AU21" s="23">
        <v>5799.5469999999996</v>
      </c>
      <c r="AV21" s="23">
        <v>10772.016</v>
      </c>
      <c r="AW21" s="23">
        <v>15781.748</v>
      </c>
      <c r="AX21" s="23">
        <v>23046.242999999999</v>
      </c>
      <c r="AY21" s="23">
        <v>9720.902</v>
      </c>
      <c r="AZ21" s="23">
        <v>14425.531000000001</v>
      </c>
      <c r="BA21" s="23">
        <v>19323.314999999999</v>
      </c>
      <c r="BB21" s="363">
        <v>27430.701000000001</v>
      </c>
      <c r="BC21" s="436">
        <v>5633.3530000000001</v>
      </c>
      <c r="BD21" s="451">
        <v>10681.68</v>
      </c>
      <c r="BE21" s="456">
        <v>14894.708000000001</v>
      </c>
      <c r="BF21" s="506">
        <v>20679.672999999999</v>
      </c>
      <c r="BG21" s="348"/>
      <c r="BH21" s="350"/>
      <c r="BI21" s="350"/>
      <c r="BM21" s="474"/>
      <c r="BN21" s="474"/>
      <c r="BO21" s="474"/>
      <c r="BP21" s="474"/>
      <c r="BQ21" s="474"/>
    </row>
    <row r="22" spans="1:69" x14ac:dyDescent="0.2">
      <c r="A22" s="74" t="s">
        <v>60</v>
      </c>
      <c r="B22" s="71" t="s">
        <v>149</v>
      </c>
      <c r="C22" s="144">
        <v>0.14655579649518216</v>
      </c>
      <c r="D22" s="155">
        <v>0.92486667691134372</v>
      </c>
      <c r="E22" s="155">
        <v>3.1488153169304671</v>
      </c>
      <c r="F22" s="155">
        <v>6.4456093021667495</v>
      </c>
      <c r="G22" s="155">
        <v>3.070557367345661</v>
      </c>
      <c r="H22" s="155">
        <v>3.3565546012828613</v>
      </c>
      <c r="I22" s="155">
        <v>3.5927513218479121</v>
      </c>
      <c r="J22" s="155">
        <v>4.5574584094569754</v>
      </c>
      <c r="K22" s="144">
        <v>5.8337744235946301E-2</v>
      </c>
      <c r="L22" s="155">
        <v>5.4367931884280685</v>
      </c>
      <c r="M22" s="155">
        <v>7.5355291091115024</v>
      </c>
      <c r="N22" s="155">
        <v>7.5355291091115024</v>
      </c>
      <c r="O22" s="1">
        <v>3.8972458893233388</v>
      </c>
      <c r="P22" s="23">
        <v>10.305860524413635</v>
      </c>
      <c r="Q22" s="23">
        <v>10.721339093118424</v>
      </c>
      <c r="R22" s="23">
        <v>11.360208536092566</v>
      </c>
      <c r="S22" s="23">
        <v>2.4910000000000001</v>
      </c>
      <c r="T22" s="23">
        <v>4.2699999999999996</v>
      </c>
      <c r="U22" s="23">
        <v>10.972</v>
      </c>
      <c r="V22" s="23">
        <v>16.82</v>
      </c>
      <c r="W22" s="23">
        <v>9.7520000000000007</v>
      </c>
      <c r="X22" s="23">
        <v>11.599</v>
      </c>
      <c r="Y22" s="23">
        <v>54.378999999999998</v>
      </c>
      <c r="Z22" s="23">
        <v>58.189</v>
      </c>
      <c r="AA22" s="23">
        <v>11.77</v>
      </c>
      <c r="AB22" s="23">
        <v>24.474</v>
      </c>
      <c r="AC22" s="23">
        <v>62.539000000000001</v>
      </c>
      <c r="AD22" s="23">
        <v>110.69</v>
      </c>
      <c r="AE22" s="23">
        <v>0.41499999999999998</v>
      </c>
      <c r="AF22" s="23">
        <v>44.613999999999997</v>
      </c>
      <c r="AG22" s="23">
        <v>52.603000000000002</v>
      </c>
      <c r="AH22" s="23">
        <v>101.194</v>
      </c>
      <c r="AI22" s="23">
        <v>23.387</v>
      </c>
      <c r="AJ22" s="23">
        <v>54.573</v>
      </c>
      <c r="AK22" s="23">
        <v>90.885000000000005</v>
      </c>
      <c r="AL22" s="23">
        <v>96.471000000000004</v>
      </c>
      <c r="AM22" s="23">
        <v>12.053000000000001</v>
      </c>
      <c r="AN22" s="23">
        <v>20.655999999999999</v>
      </c>
      <c r="AO22" s="23">
        <v>73.183999999999997</v>
      </c>
      <c r="AP22" s="23">
        <v>2157.2530000000002</v>
      </c>
      <c r="AQ22" s="23">
        <v>412.03399999999999</v>
      </c>
      <c r="AR22" s="23">
        <v>869.798</v>
      </c>
      <c r="AS22" s="23">
        <v>1515.1289999999999</v>
      </c>
      <c r="AT22" s="23">
        <v>2116.02</v>
      </c>
      <c r="AU22" s="23">
        <v>702.95</v>
      </c>
      <c r="AV22" s="23">
        <v>1548.8920000000001</v>
      </c>
      <c r="AW22" s="23">
        <v>2293.8229999999999</v>
      </c>
      <c r="AX22" s="23">
        <v>3581.7669999999998</v>
      </c>
      <c r="AY22" s="23">
        <v>924.50300000000004</v>
      </c>
      <c r="AZ22" s="23">
        <v>2011.954</v>
      </c>
      <c r="BA22" s="23">
        <v>2973.1060000000002</v>
      </c>
      <c r="BB22" s="363">
        <v>4067.886</v>
      </c>
      <c r="BC22" s="436">
        <v>852.97699999999998</v>
      </c>
      <c r="BD22" s="451">
        <v>2076.8780000000002</v>
      </c>
      <c r="BE22" s="456">
        <v>2979.9140000000002</v>
      </c>
      <c r="BF22" s="506">
        <v>3511.3420000000001</v>
      </c>
      <c r="BG22" s="348"/>
      <c r="BH22" s="350"/>
      <c r="BI22" s="350"/>
      <c r="BM22" s="474"/>
      <c r="BN22" s="474"/>
      <c r="BO22" s="474"/>
      <c r="BP22" s="474"/>
      <c r="BQ22" s="474"/>
    </row>
    <row r="23" spans="1:69" x14ac:dyDescent="0.2">
      <c r="A23" s="74" t="s">
        <v>297</v>
      </c>
      <c r="B23" s="71" t="s">
        <v>304</v>
      </c>
      <c r="C23" s="144"/>
      <c r="D23" s="155"/>
      <c r="E23" s="155"/>
      <c r="F23" s="155"/>
      <c r="G23" s="155"/>
      <c r="H23" s="155"/>
      <c r="I23" s="155"/>
      <c r="J23" s="155"/>
      <c r="K23" s="144"/>
      <c r="L23" s="155"/>
      <c r="M23" s="155"/>
      <c r="N23" s="155"/>
      <c r="O23" s="1"/>
      <c r="P23" s="23"/>
      <c r="Q23" s="195"/>
      <c r="R23" s="195"/>
      <c r="S23" s="195"/>
      <c r="T23" s="195"/>
      <c r="U23" s="195"/>
      <c r="V23" s="195"/>
      <c r="W23" s="195"/>
      <c r="X23" s="195"/>
      <c r="Y23" s="195"/>
      <c r="Z23" s="195"/>
      <c r="AA23" s="23">
        <v>91.302000000000007</v>
      </c>
      <c r="AB23" s="23">
        <v>232.27099999999999</v>
      </c>
      <c r="AC23" s="23">
        <v>486.89800000000002</v>
      </c>
      <c r="AD23" s="23">
        <v>786.94799999999998</v>
      </c>
      <c r="AE23" s="23">
        <v>379.48700000000002</v>
      </c>
      <c r="AF23" s="23">
        <v>749.91800000000001</v>
      </c>
      <c r="AG23" s="23">
        <v>1266.5219999999999</v>
      </c>
      <c r="AH23" s="23">
        <v>1969.5619999999999</v>
      </c>
      <c r="AI23" s="23">
        <v>805.39200000000005</v>
      </c>
      <c r="AJ23" s="23">
        <v>1460.817</v>
      </c>
      <c r="AK23" s="23">
        <v>2259.4140000000002</v>
      </c>
      <c r="AL23" s="23">
        <v>3585.7040000000002</v>
      </c>
      <c r="AM23" s="23">
        <v>1148.989</v>
      </c>
      <c r="AN23" s="23">
        <v>2119.7829999999999</v>
      </c>
      <c r="AO23" s="23">
        <v>3570.848</v>
      </c>
      <c r="AP23" s="23">
        <v>7147.4939999999997</v>
      </c>
      <c r="AQ23" s="23">
        <v>2413.5740000000001</v>
      </c>
      <c r="AR23" s="23">
        <v>4446.9369999999999</v>
      </c>
      <c r="AS23" s="23">
        <v>6902.7150000000001</v>
      </c>
      <c r="AT23" s="23">
        <v>10159.825000000001</v>
      </c>
      <c r="AU23" s="23">
        <v>2953.4290000000001</v>
      </c>
      <c r="AV23" s="23">
        <v>5411.1059999999998</v>
      </c>
      <c r="AW23" s="23">
        <v>21750.556</v>
      </c>
      <c r="AX23" s="23">
        <v>25709.940999999999</v>
      </c>
      <c r="AY23" s="23">
        <v>9506.3529999999992</v>
      </c>
      <c r="AZ23" s="23">
        <v>12101.316000000001</v>
      </c>
      <c r="BA23" s="23">
        <v>15908.691000000001</v>
      </c>
      <c r="BB23" s="363">
        <v>20272.105</v>
      </c>
      <c r="BC23" s="436">
        <v>3709.6640000000002</v>
      </c>
      <c r="BD23" s="451">
        <v>6272.1809999999996</v>
      </c>
      <c r="BE23" s="456">
        <v>9454.26</v>
      </c>
      <c r="BF23" s="506">
        <v>13458.085999999999</v>
      </c>
      <c r="BG23" s="348"/>
      <c r="BH23" s="350"/>
      <c r="BI23" s="350"/>
      <c r="BM23" s="474"/>
      <c r="BN23" s="474"/>
      <c r="BO23" s="474"/>
      <c r="BP23" s="474"/>
      <c r="BQ23" s="474"/>
    </row>
    <row r="24" spans="1:69" x14ac:dyDescent="0.2">
      <c r="A24" s="74" t="s">
        <v>298</v>
      </c>
      <c r="B24" s="71" t="s">
        <v>308</v>
      </c>
      <c r="C24" s="144"/>
      <c r="D24" s="155"/>
      <c r="E24" s="155"/>
      <c r="F24" s="155"/>
      <c r="G24" s="155"/>
      <c r="H24" s="155"/>
      <c r="I24" s="155"/>
      <c r="J24" s="155"/>
      <c r="K24" s="144"/>
      <c r="L24" s="155"/>
      <c r="M24" s="155"/>
      <c r="N24" s="155"/>
      <c r="O24" s="1"/>
      <c r="P24" s="23"/>
      <c r="Q24" s="195"/>
      <c r="R24" s="195"/>
      <c r="S24" s="195"/>
      <c r="T24" s="195"/>
      <c r="U24" s="195"/>
      <c r="V24" s="195"/>
      <c r="W24" s="195"/>
      <c r="X24" s="195"/>
      <c r="Y24" s="195"/>
      <c r="Z24" s="195"/>
      <c r="AA24" s="23">
        <v>0</v>
      </c>
      <c r="AB24" s="23">
        <v>0</v>
      </c>
      <c r="AC24" s="23">
        <v>0</v>
      </c>
      <c r="AD24" s="23">
        <v>0</v>
      </c>
      <c r="AE24" s="23">
        <v>0</v>
      </c>
      <c r="AF24" s="23">
        <v>0</v>
      </c>
      <c r="AG24" s="23">
        <v>0</v>
      </c>
      <c r="AH24" s="23">
        <v>0</v>
      </c>
      <c r="AI24" s="23">
        <v>0</v>
      </c>
      <c r="AJ24" s="23">
        <v>0</v>
      </c>
      <c r="AK24" s="23">
        <v>0</v>
      </c>
      <c r="AL24" s="23">
        <v>0</v>
      </c>
      <c r="AM24" s="23">
        <v>0</v>
      </c>
      <c r="AN24" s="23">
        <v>0</v>
      </c>
      <c r="AO24" s="23">
        <v>0</v>
      </c>
      <c r="AP24" s="23">
        <v>0</v>
      </c>
      <c r="AQ24" s="23">
        <v>0</v>
      </c>
      <c r="AR24" s="23">
        <v>0</v>
      </c>
      <c r="AS24" s="23">
        <v>0</v>
      </c>
      <c r="AT24" s="23">
        <v>0</v>
      </c>
      <c r="AU24" s="23">
        <v>0</v>
      </c>
      <c r="AV24" s="23">
        <v>0</v>
      </c>
      <c r="AW24" s="23">
        <v>0</v>
      </c>
      <c r="AX24" s="23">
        <v>0</v>
      </c>
      <c r="AY24" s="23">
        <v>0</v>
      </c>
      <c r="AZ24" s="23">
        <v>0</v>
      </c>
      <c r="BA24" s="23">
        <v>0</v>
      </c>
      <c r="BB24" s="363">
        <v>0</v>
      </c>
      <c r="BC24" s="436">
        <v>0</v>
      </c>
      <c r="BD24" s="451">
        <v>0</v>
      </c>
      <c r="BE24" s="456">
        <v>0</v>
      </c>
      <c r="BF24" s="506">
        <v>0</v>
      </c>
      <c r="BG24" s="348"/>
      <c r="BH24" s="350"/>
      <c r="BI24" s="350"/>
      <c r="BM24" s="474"/>
      <c r="BN24" s="474"/>
      <c r="BO24" s="474"/>
      <c r="BP24" s="474"/>
      <c r="BQ24" s="474"/>
    </row>
    <row r="25" spans="1:69" x14ac:dyDescent="0.2">
      <c r="A25" s="74" t="s">
        <v>307</v>
      </c>
      <c r="B25" s="71" t="s">
        <v>306</v>
      </c>
      <c r="C25" s="144"/>
      <c r="D25" s="155"/>
      <c r="E25" s="155"/>
      <c r="F25" s="155"/>
      <c r="G25" s="155"/>
      <c r="H25" s="155"/>
      <c r="I25" s="155"/>
      <c r="J25" s="155"/>
      <c r="K25" s="144"/>
      <c r="L25" s="155"/>
      <c r="M25" s="155"/>
      <c r="N25" s="155"/>
      <c r="O25" s="1"/>
      <c r="P25" s="23"/>
      <c r="Q25" s="195"/>
      <c r="R25" s="195"/>
      <c r="S25" s="195"/>
      <c r="T25" s="195"/>
      <c r="U25" s="195"/>
      <c r="V25" s="195"/>
      <c r="W25" s="195"/>
      <c r="X25" s="195"/>
      <c r="Y25" s="195"/>
      <c r="Z25" s="195"/>
      <c r="AA25" s="23">
        <v>0</v>
      </c>
      <c r="AB25" s="23">
        <v>0</v>
      </c>
      <c r="AC25" s="23">
        <v>0</v>
      </c>
      <c r="AD25" s="23">
        <v>0</v>
      </c>
      <c r="AE25" s="23">
        <v>0</v>
      </c>
      <c r="AF25" s="23">
        <v>0</v>
      </c>
      <c r="AG25" s="23">
        <v>0</v>
      </c>
      <c r="AH25" s="23">
        <v>0</v>
      </c>
      <c r="AI25" s="23">
        <v>0</v>
      </c>
      <c r="AJ25" s="23">
        <v>0</v>
      </c>
      <c r="AK25" s="23">
        <v>0</v>
      </c>
      <c r="AL25" s="23">
        <v>0</v>
      </c>
      <c r="AM25" s="23">
        <v>0</v>
      </c>
      <c r="AN25" s="23">
        <v>0</v>
      </c>
      <c r="AO25" s="23">
        <v>0</v>
      </c>
      <c r="AP25" s="23">
        <v>0</v>
      </c>
      <c r="AQ25" s="23">
        <v>0</v>
      </c>
      <c r="AR25" s="23">
        <v>0</v>
      </c>
      <c r="AS25" s="23">
        <v>0</v>
      </c>
      <c r="AT25" s="23">
        <v>0</v>
      </c>
      <c r="AU25" s="23">
        <v>0</v>
      </c>
      <c r="AV25" s="23">
        <v>0</v>
      </c>
      <c r="AW25" s="23">
        <v>0</v>
      </c>
      <c r="AX25" s="23">
        <v>0</v>
      </c>
      <c r="AY25" s="23">
        <v>0</v>
      </c>
      <c r="AZ25" s="23">
        <v>0</v>
      </c>
      <c r="BA25" s="23">
        <v>0</v>
      </c>
      <c r="BB25" s="363">
        <v>0</v>
      </c>
      <c r="BC25" s="436">
        <v>0</v>
      </c>
      <c r="BD25" s="451">
        <v>0</v>
      </c>
      <c r="BE25" s="456">
        <v>0</v>
      </c>
      <c r="BF25" s="506">
        <v>0</v>
      </c>
      <c r="BG25" s="348"/>
      <c r="BH25" s="350"/>
      <c r="BI25" s="350"/>
      <c r="BM25" s="474"/>
      <c r="BN25" s="474"/>
      <c r="BO25" s="474"/>
      <c r="BP25" s="474"/>
      <c r="BQ25" s="474"/>
    </row>
    <row r="26" spans="1:69" x14ac:dyDescent="0.2">
      <c r="A26" s="74" t="s">
        <v>299</v>
      </c>
      <c r="B26" s="71" t="s">
        <v>305</v>
      </c>
      <c r="C26" s="144"/>
      <c r="D26" s="155"/>
      <c r="E26" s="155"/>
      <c r="F26" s="155"/>
      <c r="G26" s="155"/>
      <c r="H26" s="155"/>
      <c r="I26" s="155"/>
      <c r="J26" s="155"/>
      <c r="K26" s="144"/>
      <c r="L26" s="155"/>
      <c r="M26" s="155"/>
      <c r="N26" s="155"/>
      <c r="O26" s="1"/>
      <c r="P26" s="23"/>
      <c r="Q26" s="195"/>
      <c r="R26" s="195"/>
      <c r="S26" s="195"/>
      <c r="T26" s="195"/>
      <c r="U26" s="195"/>
      <c r="V26" s="195"/>
      <c r="W26" s="195"/>
      <c r="X26" s="195"/>
      <c r="Y26" s="195"/>
      <c r="Z26" s="195"/>
      <c r="AA26" s="23">
        <v>0</v>
      </c>
      <c r="AB26" s="23">
        <v>0</v>
      </c>
      <c r="AC26" s="23">
        <v>0</v>
      </c>
      <c r="AD26" s="23">
        <v>0</v>
      </c>
      <c r="AE26" s="23">
        <v>0</v>
      </c>
      <c r="AF26" s="23">
        <v>0</v>
      </c>
      <c r="AG26" s="23">
        <v>0</v>
      </c>
      <c r="AH26" s="23">
        <v>0</v>
      </c>
      <c r="AI26" s="23">
        <v>0</v>
      </c>
      <c r="AJ26" s="23">
        <v>0</v>
      </c>
      <c r="AK26" s="23">
        <v>0</v>
      </c>
      <c r="AL26" s="23">
        <v>0</v>
      </c>
      <c r="AM26" s="23">
        <v>0</v>
      </c>
      <c r="AN26" s="23">
        <v>0</v>
      </c>
      <c r="AO26" s="23">
        <v>0</v>
      </c>
      <c r="AP26" s="23">
        <v>0</v>
      </c>
      <c r="AQ26" s="23">
        <v>0</v>
      </c>
      <c r="AR26" s="23">
        <v>0</v>
      </c>
      <c r="AS26" s="23">
        <v>0</v>
      </c>
      <c r="AT26" s="23">
        <v>0</v>
      </c>
      <c r="AU26" s="23">
        <v>0</v>
      </c>
      <c r="AV26" s="23">
        <v>0</v>
      </c>
      <c r="AW26" s="23">
        <v>0</v>
      </c>
      <c r="AX26" s="23">
        <v>0</v>
      </c>
      <c r="AY26" s="23">
        <v>0</v>
      </c>
      <c r="AZ26" s="23">
        <v>0</v>
      </c>
      <c r="BA26" s="23">
        <v>0</v>
      </c>
      <c r="BB26" s="363">
        <v>0</v>
      </c>
      <c r="BC26" s="436">
        <v>0</v>
      </c>
      <c r="BD26" s="451">
        <v>0</v>
      </c>
      <c r="BE26" s="456">
        <v>0</v>
      </c>
      <c r="BF26" s="506">
        <v>0</v>
      </c>
      <c r="BG26" s="348"/>
      <c r="BH26" s="350"/>
      <c r="BI26" s="350"/>
      <c r="BM26" s="474"/>
      <c r="BN26" s="474"/>
      <c r="BO26" s="474"/>
      <c r="BP26" s="474"/>
      <c r="BQ26" s="474"/>
    </row>
    <row r="27" spans="1:69" ht="24" x14ac:dyDescent="0.2">
      <c r="A27" s="68" t="s">
        <v>21</v>
      </c>
      <c r="B27" s="118" t="s">
        <v>98</v>
      </c>
      <c r="C27" s="144">
        <v>39.416394898150841</v>
      </c>
      <c r="D27" s="155">
        <v>59.922823432991272</v>
      </c>
      <c r="E27" s="155">
        <v>127.958861930211</v>
      </c>
      <c r="F27" s="155">
        <v>215.14390925492742</v>
      </c>
      <c r="G27" s="155">
        <v>20.193396736501217</v>
      </c>
      <c r="H27" s="155">
        <v>58.040364027524028</v>
      </c>
      <c r="I27" s="155">
        <v>92.083994968725278</v>
      </c>
      <c r="J27" s="155">
        <v>119.53403793945397</v>
      </c>
      <c r="K27" s="144">
        <v>27.472808919698807</v>
      </c>
      <c r="L27" s="155">
        <v>54.244142036755619</v>
      </c>
      <c r="M27" s="155">
        <v>85.210101251558044</v>
      </c>
      <c r="N27" s="155">
        <v>111.66413395484373</v>
      </c>
      <c r="O27" s="1">
        <v>47.946511402894693</v>
      </c>
      <c r="P27" s="23">
        <v>76.292963614322062</v>
      </c>
      <c r="Q27" s="23">
        <v>114.49564885800309</v>
      </c>
      <c r="R27" s="23">
        <v>149.14257744691264</v>
      </c>
      <c r="S27" s="23">
        <v>30.71</v>
      </c>
      <c r="T27" s="23">
        <v>59.012999999999998</v>
      </c>
      <c r="U27" s="23">
        <v>101.703</v>
      </c>
      <c r="V27" s="23">
        <v>135.005</v>
      </c>
      <c r="W27" s="23">
        <v>35.712000000000003</v>
      </c>
      <c r="X27" s="23">
        <v>91.730999999999995</v>
      </c>
      <c r="Y27" s="23">
        <v>136.15100000000001</v>
      </c>
      <c r="Z27" s="23">
        <v>172.03899999999999</v>
      </c>
      <c r="AA27" s="23">
        <v>43.05</v>
      </c>
      <c r="AB27" s="23">
        <v>76.983999999999995</v>
      </c>
      <c r="AC27" s="23">
        <v>121.746</v>
      </c>
      <c r="AD27" s="23">
        <v>179.63399999999999</v>
      </c>
      <c r="AE27" s="23">
        <v>58.74</v>
      </c>
      <c r="AF27" s="23">
        <v>113.374</v>
      </c>
      <c r="AG27" s="23">
        <v>176.28899999999999</v>
      </c>
      <c r="AH27" s="23">
        <v>236.88200000000001</v>
      </c>
      <c r="AI27" s="23">
        <v>85.260999999999996</v>
      </c>
      <c r="AJ27" s="23">
        <v>157.08699999999999</v>
      </c>
      <c r="AK27" s="23">
        <v>231.298</v>
      </c>
      <c r="AL27" s="23">
        <v>303.07600000000002</v>
      </c>
      <c r="AM27" s="23">
        <v>84.963999999999999</v>
      </c>
      <c r="AN27" s="23">
        <v>182.43600000000001</v>
      </c>
      <c r="AO27" s="23">
        <v>280.94799999999998</v>
      </c>
      <c r="AP27" s="23">
        <v>1527.212</v>
      </c>
      <c r="AQ27" s="23">
        <v>360.06200000000001</v>
      </c>
      <c r="AR27" s="23">
        <v>654.24900000000002</v>
      </c>
      <c r="AS27" s="23">
        <v>1092.9590000000001</v>
      </c>
      <c r="AT27" s="23">
        <v>1536.662</v>
      </c>
      <c r="AU27" s="23">
        <v>452.09</v>
      </c>
      <c r="AV27" s="23">
        <v>908.75300000000004</v>
      </c>
      <c r="AW27" s="23">
        <v>1419.26</v>
      </c>
      <c r="AX27" s="23">
        <v>1863.7940000000001</v>
      </c>
      <c r="AY27" s="23">
        <v>444.387</v>
      </c>
      <c r="AZ27" s="23">
        <v>912.58600000000001</v>
      </c>
      <c r="BA27" s="23">
        <v>1391.4849999999999</v>
      </c>
      <c r="BB27" s="362">
        <v>1907.8230000000001</v>
      </c>
      <c r="BC27" s="436">
        <v>518.39400000000001</v>
      </c>
      <c r="BD27" s="451">
        <v>1155.691</v>
      </c>
      <c r="BE27" s="456">
        <v>1785.242</v>
      </c>
      <c r="BF27" s="506">
        <v>2392.5990000000002</v>
      </c>
      <c r="BG27" s="348"/>
      <c r="BH27" s="350"/>
      <c r="BI27" s="350"/>
      <c r="BM27" s="474"/>
      <c r="BN27" s="474"/>
      <c r="BO27" s="474"/>
      <c r="BP27" s="474"/>
      <c r="BQ27" s="474"/>
    </row>
    <row r="28" spans="1:69" ht="12.75" customHeight="1" thickBot="1" x14ac:dyDescent="0.25">
      <c r="A28" s="68" t="s">
        <v>22</v>
      </c>
      <c r="B28" s="118" t="s">
        <v>99</v>
      </c>
      <c r="C28" s="145">
        <v>2060.2330094877093</v>
      </c>
      <c r="D28" s="156">
        <v>3937.1446377652946</v>
      </c>
      <c r="E28" s="156">
        <v>5392.0666359326351</v>
      </c>
      <c r="F28" s="156">
        <v>7078.7232286668832</v>
      </c>
      <c r="G28" s="156">
        <v>1.3531510919118275</v>
      </c>
      <c r="H28" s="156">
        <v>4.6485222053374766</v>
      </c>
      <c r="I28" s="156">
        <v>5.5990005748402121</v>
      </c>
      <c r="J28" s="156">
        <v>10.335740832436924</v>
      </c>
      <c r="K28" s="145">
        <v>4.0352644549547243</v>
      </c>
      <c r="L28" s="156">
        <v>0</v>
      </c>
      <c r="M28" s="156">
        <v>0</v>
      </c>
      <c r="N28" s="156">
        <v>0</v>
      </c>
      <c r="O28" s="3">
        <v>0</v>
      </c>
      <c r="P28" s="102">
        <v>0</v>
      </c>
      <c r="Q28" s="102">
        <v>0</v>
      </c>
      <c r="R28" s="102">
        <v>0</v>
      </c>
      <c r="S28" s="102">
        <v>0</v>
      </c>
      <c r="T28" s="102">
        <v>0</v>
      </c>
      <c r="U28" s="102">
        <v>0</v>
      </c>
      <c r="V28" s="102">
        <v>0</v>
      </c>
      <c r="W28" s="102">
        <v>0</v>
      </c>
      <c r="X28" s="102">
        <v>0</v>
      </c>
      <c r="Y28" s="102">
        <v>0</v>
      </c>
      <c r="Z28" s="102">
        <v>0</v>
      </c>
      <c r="AA28" s="102">
        <v>0</v>
      </c>
      <c r="AB28" s="102">
        <v>0</v>
      </c>
      <c r="AC28" s="102">
        <v>0</v>
      </c>
      <c r="AD28" s="102">
        <v>0</v>
      </c>
      <c r="AE28" s="102">
        <v>0</v>
      </c>
      <c r="AF28" s="102">
        <v>0</v>
      </c>
      <c r="AG28" s="102">
        <v>0</v>
      </c>
      <c r="AH28" s="102">
        <v>0</v>
      </c>
      <c r="AI28" s="102">
        <v>0</v>
      </c>
      <c r="AJ28" s="102">
        <v>0</v>
      </c>
      <c r="AK28" s="102">
        <v>0</v>
      </c>
      <c r="AL28" s="102">
        <v>0</v>
      </c>
      <c r="AM28" s="102">
        <v>0</v>
      </c>
      <c r="AN28" s="102">
        <v>0</v>
      </c>
      <c r="AO28" s="102">
        <v>0</v>
      </c>
      <c r="AP28" s="102">
        <v>17.297000000000001</v>
      </c>
      <c r="AQ28" s="102">
        <v>0</v>
      </c>
      <c r="AR28" s="102">
        <v>0</v>
      </c>
      <c r="AS28" s="102">
        <v>0</v>
      </c>
      <c r="AT28" s="102">
        <v>0</v>
      </c>
      <c r="AU28" s="102">
        <v>0</v>
      </c>
      <c r="AV28" s="102">
        <v>0</v>
      </c>
      <c r="AW28" s="102">
        <v>0</v>
      </c>
      <c r="AX28" s="102">
        <v>0</v>
      </c>
      <c r="AY28" s="102">
        <v>0</v>
      </c>
      <c r="AZ28" s="102">
        <v>0</v>
      </c>
      <c r="BA28" s="102">
        <v>0</v>
      </c>
      <c r="BB28" s="364">
        <v>0</v>
      </c>
      <c r="BC28" s="437">
        <v>0</v>
      </c>
      <c r="BD28" s="452">
        <v>0</v>
      </c>
      <c r="BE28" s="519">
        <v>0</v>
      </c>
      <c r="BF28" s="507">
        <v>0</v>
      </c>
      <c r="BG28" s="348"/>
      <c r="BH28" s="350"/>
      <c r="BI28" s="350"/>
      <c r="BM28" s="474"/>
      <c r="BN28" s="474"/>
      <c r="BO28" s="474"/>
      <c r="BP28" s="474"/>
      <c r="BQ28" s="474"/>
    </row>
    <row r="29" spans="1:69" ht="13.5" thickBot="1" x14ac:dyDescent="0.25">
      <c r="A29" s="31" t="s">
        <v>48</v>
      </c>
      <c r="B29" s="108" t="s">
        <v>137</v>
      </c>
      <c r="C29" s="242"/>
      <c r="D29" s="242"/>
      <c r="E29" s="242"/>
      <c r="F29" s="242"/>
      <c r="G29" s="242"/>
      <c r="H29" s="243"/>
      <c r="I29" s="243"/>
      <c r="J29" s="243"/>
      <c r="K29" s="244"/>
      <c r="L29" s="244"/>
      <c r="M29" s="244"/>
      <c r="N29" s="244"/>
      <c r="O29" s="245"/>
      <c r="P29" s="245"/>
      <c r="Q29" s="245"/>
      <c r="R29" s="245"/>
      <c r="S29" s="245"/>
      <c r="T29" s="245"/>
      <c r="U29" s="245"/>
      <c r="V29" s="245"/>
      <c r="W29" s="245"/>
      <c r="X29" s="245"/>
      <c r="Y29" s="245"/>
      <c r="Z29" s="245"/>
      <c r="AA29" s="245"/>
      <c r="AB29" s="245"/>
      <c r="AC29" s="245"/>
      <c r="AD29" s="245"/>
      <c r="AE29" s="245"/>
      <c r="AF29" s="245"/>
      <c r="AG29" s="245"/>
      <c r="AH29" s="245"/>
      <c r="AI29" s="245"/>
      <c r="AJ29" s="245"/>
      <c r="AK29" s="245"/>
      <c r="AL29" s="245"/>
      <c r="AM29" s="245"/>
      <c r="AN29" s="245"/>
      <c r="AO29" s="245"/>
      <c r="AP29" s="245"/>
      <c r="AQ29" s="245"/>
      <c r="AR29" s="245"/>
      <c r="AS29" s="245"/>
      <c r="AT29" s="245"/>
      <c r="AU29" s="245"/>
      <c r="AV29" s="245"/>
      <c r="AW29" s="245"/>
      <c r="AX29" s="245"/>
      <c r="AY29" s="245"/>
      <c r="AZ29" s="432"/>
      <c r="BA29" s="432"/>
      <c r="BB29" s="428"/>
      <c r="BC29" s="428"/>
      <c r="BD29" s="428"/>
      <c r="BE29" s="520"/>
      <c r="BF29" s="460"/>
      <c r="BG29" s="348"/>
      <c r="BH29" s="350"/>
      <c r="BI29" s="350"/>
      <c r="BM29" s="474"/>
      <c r="BN29" s="474"/>
      <c r="BO29" s="474"/>
      <c r="BP29" s="474"/>
      <c r="BQ29" s="474"/>
    </row>
    <row r="30" spans="1:69" ht="12.75" customHeight="1" x14ac:dyDescent="0.2">
      <c r="A30" s="73" t="s">
        <v>42</v>
      </c>
      <c r="B30" s="116" t="s">
        <v>138</v>
      </c>
      <c r="C30" s="9"/>
      <c r="D30" s="39"/>
      <c r="E30" s="39"/>
      <c r="F30" s="39"/>
      <c r="G30" s="39"/>
      <c r="H30" s="39"/>
      <c r="I30" s="39"/>
      <c r="J30" s="39"/>
      <c r="K30" s="9"/>
      <c r="L30" s="39"/>
      <c r="M30" s="39"/>
      <c r="N30" s="39"/>
      <c r="O30" s="9"/>
      <c r="P30" s="39"/>
      <c r="Q30" s="39"/>
      <c r="R30" s="39"/>
      <c r="S30" s="39"/>
      <c r="T30" s="39"/>
      <c r="U30" s="39"/>
      <c r="V30" s="39"/>
      <c r="W30" s="39"/>
      <c r="X30" s="39"/>
      <c r="Y30" s="39"/>
      <c r="Z30" s="39"/>
      <c r="AA30" s="39"/>
      <c r="AB30" s="39"/>
      <c r="AC30" s="39"/>
      <c r="AD30" s="39"/>
      <c r="AE30" s="39"/>
      <c r="AF30" s="39"/>
      <c r="AG30" s="39"/>
      <c r="AH30" s="39"/>
      <c r="AI30" s="39"/>
      <c r="AJ30" s="39"/>
      <c r="AK30" s="39"/>
      <c r="AL30" s="39"/>
      <c r="AM30" s="39"/>
      <c r="AN30" s="39"/>
      <c r="AO30" s="39"/>
      <c r="AP30" s="39"/>
      <c r="AQ30" s="39"/>
      <c r="AR30" s="39"/>
      <c r="AS30" s="39"/>
      <c r="AT30" s="39"/>
      <c r="AU30" s="39"/>
      <c r="AV30" s="39"/>
      <c r="AW30" s="39"/>
      <c r="AX30" s="39"/>
      <c r="AY30" s="39"/>
      <c r="AZ30" s="435"/>
      <c r="BA30" s="435"/>
      <c r="BB30" s="429"/>
      <c r="BC30" s="429"/>
      <c r="BD30" s="453"/>
      <c r="BE30" s="457"/>
      <c r="BF30" s="508"/>
      <c r="BG30" s="348"/>
      <c r="BH30" s="350"/>
      <c r="BI30" s="350"/>
      <c r="BM30" s="474"/>
      <c r="BN30" s="474"/>
      <c r="BO30" s="474"/>
      <c r="BP30" s="474"/>
      <c r="BQ30" s="474"/>
    </row>
    <row r="31" spans="1:69" ht="12.75" customHeight="1" x14ac:dyDescent="0.2">
      <c r="A31" s="127" t="s">
        <v>141</v>
      </c>
      <c r="B31" s="139" t="s">
        <v>143</v>
      </c>
      <c r="C31" s="21">
        <v>4679.3444544994054</v>
      </c>
      <c r="D31" s="52">
        <v>8958.1547629211</v>
      </c>
      <c r="E31" s="52">
        <v>14285.147779466251</v>
      </c>
      <c r="F31" s="52">
        <v>23859.780251677559</v>
      </c>
      <c r="G31" s="52">
        <v>2189.2177619933864</v>
      </c>
      <c r="H31" s="52">
        <v>5632.7525170602312</v>
      </c>
      <c r="I31" s="52">
        <v>9856.5830587190721</v>
      </c>
      <c r="J31" s="52">
        <v>11822.180864081587</v>
      </c>
      <c r="K31" s="21">
        <v>2119.003306754088</v>
      </c>
      <c r="L31" s="52">
        <v>3739.3967592671629</v>
      </c>
      <c r="M31" s="52">
        <v>5178.3285240266114</v>
      </c>
      <c r="N31" s="52">
        <v>10909.745818179754</v>
      </c>
      <c r="O31" s="21">
        <v>2215.9008770581841</v>
      </c>
      <c r="P31" s="52">
        <v>4288.5086026829676</v>
      </c>
      <c r="Q31" s="52">
        <v>6463.6427794947094</v>
      </c>
      <c r="R31" s="52">
        <v>10791.192138917822</v>
      </c>
      <c r="S31" s="52">
        <v>1765.2959999999994</v>
      </c>
      <c r="T31" s="52">
        <v>3822.2249999999985</v>
      </c>
      <c r="U31" s="52">
        <v>6413.1460000000006</v>
      </c>
      <c r="V31" s="52">
        <v>12297.09</v>
      </c>
      <c r="W31" s="52">
        <v>3181.5520000000006</v>
      </c>
      <c r="X31" s="52">
        <v>8530.6889999999985</v>
      </c>
      <c r="Y31" s="52">
        <v>11899.351999999999</v>
      </c>
      <c r="Z31" s="52">
        <v>18402.593999999994</v>
      </c>
      <c r="AA31" s="52">
        <v>604.10499999999956</v>
      </c>
      <c r="AB31" s="52">
        <v>1209.7260000000024</v>
      </c>
      <c r="AC31" s="52">
        <v>2005.390999999996</v>
      </c>
      <c r="AD31" s="52">
        <v>4971.4330000000045</v>
      </c>
      <c r="AE31" s="52">
        <v>850.11800000000039</v>
      </c>
      <c r="AF31" s="52">
        <v>1434.9510000000009</v>
      </c>
      <c r="AG31" s="52">
        <v>1838.0540000000037</v>
      </c>
      <c r="AH31" s="52">
        <v>5455.4160000000047</v>
      </c>
      <c r="AI31" s="52">
        <v>714.14899999999943</v>
      </c>
      <c r="AJ31" s="52">
        <v>1530.3870000000024</v>
      </c>
      <c r="AK31" s="52">
        <v>2503.473</v>
      </c>
      <c r="AL31" s="52">
        <v>3870.828</v>
      </c>
      <c r="AM31" s="52">
        <v>872.88499999999999</v>
      </c>
      <c r="AN31" s="52">
        <v>1679.405</v>
      </c>
      <c r="AO31" s="52">
        <v>2745.5149999999999</v>
      </c>
      <c r="AP31" s="52">
        <v>9374.3340000000007</v>
      </c>
      <c r="AQ31" s="52">
        <v>1844.931</v>
      </c>
      <c r="AR31" s="52">
        <v>3649.3739999999998</v>
      </c>
      <c r="AS31" s="52">
        <v>6668.8069999999998</v>
      </c>
      <c r="AT31" s="52">
        <v>8045.8310000000001</v>
      </c>
      <c r="AU31" s="52">
        <v>2066.0909999999999</v>
      </c>
      <c r="AV31" s="52">
        <v>4601.1149999999998</v>
      </c>
      <c r="AW31" s="52">
        <v>9677.7669999999998</v>
      </c>
      <c r="AX31" s="52">
        <v>9917.6239999999998</v>
      </c>
      <c r="AY31" s="52">
        <v>1856.777</v>
      </c>
      <c r="AZ31" s="4">
        <v>4399.8249999999998</v>
      </c>
      <c r="BA31" s="4">
        <v>6679.0839999999998</v>
      </c>
      <c r="BB31" s="436">
        <v>9855.4889999999996</v>
      </c>
      <c r="BC31" s="430">
        <v>2684.9460000000072</v>
      </c>
      <c r="BD31" s="454">
        <v>5877.277</v>
      </c>
      <c r="BE31" s="458">
        <v>8847.4310000000005</v>
      </c>
      <c r="BF31" s="509">
        <v>12251.25</v>
      </c>
      <c r="BG31" s="348"/>
      <c r="BH31" s="350"/>
      <c r="BI31" s="350"/>
      <c r="BM31" s="474"/>
      <c r="BN31" s="474"/>
      <c r="BO31" s="474"/>
      <c r="BP31" s="474"/>
      <c r="BQ31" s="474"/>
    </row>
    <row r="32" spans="1:69" ht="13.5" thickBot="1" x14ac:dyDescent="0.25">
      <c r="A32" s="152" t="s">
        <v>142</v>
      </c>
      <c r="B32" s="153" t="s">
        <v>144</v>
      </c>
      <c r="C32" s="19">
        <v>6099.4786597685843</v>
      </c>
      <c r="D32" s="98">
        <v>9193.7652603001698</v>
      </c>
      <c r="E32" s="98">
        <v>11421.928446622387</v>
      </c>
      <c r="F32" s="98">
        <v>14489.449405524158</v>
      </c>
      <c r="G32" s="98">
        <v>2709.3542438574623</v>
      </c>
      <c r="H32" s="98">
        <v>3479.4195821310068</v>
      </c>
      <c r="I32" s="98">
        <v>4594.9923449496591</v>
      </c>
      <c r="J32" s="98">
        <v>8677.7864098667615</v>
      </c>
      <c r="K32" s="19">
        <v>2622.7525739751054</v>
      </c>
      <c r="L32" s="98">
        <v>4349.3890188445139</v>
      </c>
      <c r="M32" s="98">
        <v>6479.6230527999278</v>
      </c>
      <c r="N32" s="98">
        <v>9830.1418318620817</v>
      </c>
      <c r="O32" s="19">
        <v>3570.1077398535003</v>
      </c>
      <c r="P32" s="98">
        <v>8484.8179577805495</v>
      </c>
      <c r="Q32" s="98">
        <v>7421.9711327767054</v>
      </c>
      <c r="R32" s="98">
        <v>8611.5275382610271</v>
      </c>
      <c r="S32" s="98">
        <v>1055.3909999999996</v>
      </c>
      <c r="T32" s="98">
        <v>2037.3360000000011</v>
      </c>
      <c r="U32" s="98">
        <v>3717.323000000004</v>
      </c>
      <c r="V32" s="98">
        <v>5083.770999999997</v>
      </c>
      <c r="W32" s="98">
        <v>1557.1440000000002</v>
      </c>
      <c r="X32" s="98">
        <v>2668.1370000000006</v>
      </c>
      <c r="Y32" s="98">
        <v>4722.323000000004</v>
      </c>
      <c r="Z32" s="98">
        <v>8172.0839999999989</v>
      </c>
      <c r="AA32" s="98">
        <v>160.56600000000071</v>
      </c>
      <c r="AB32" s="98">
        <v>2313.2940000000017</v>
      </c>
      <c r="AC32" s="98">
        <v>2785.849000000002</v>
      </c>
      <c r="AD32" s="98">
        <v>4072.7999999999993</v>
      </c>
      <c r="AE32" s="98">
        <v>4364.3579999999993</v>
      </c>
      <c r="AF32" s="98">
        <v>5444.7790000000041</v>
      </c>
      <c r="AG32" s="98">
        <v>5881.7459999999992</v>
      </c>
      <c r="AH32" s="98">
        <v>8084.6739999999991</v>
      </c>
      <c r="AI32" s="98">
        <v>389.14400000000205</v>
      </c>
      <c r="AJ32" s="98">
        <v>796.15799999999945</v>
      </c>
      <c r="AK32" s="98">
        <v>997.82100000000003</v>
      </c>
      <c r="AL32" s="98">
        <v>1335.47</v>
      </c>
      <c r="AM32" s="98">
        <v>412.96199999999999</v>
      </c>
      <c r="AN32" s="98">
        <v>626.38099999999997</v>
      </c>
      <c r="AO32" s="98">
        <v>798.43499999999995</v>
      </c>
      <c r="AP32" s="98">
        <v>-39044.038</v>
      </c>
      <c r="AQ32" s="98">
        <v>549.78099999999995</v>
      </c>
      <c r="AR32" s="98">
        <v>1005.263</v>
      </c>
      <c r="AS32" s="98">
        <v>1594.586</v>
      </c>
      <c r="AT32" s="98">
        <v>1739.777</v>
      </c>
      <c r="AU32" s="98">
        <v>682.27800000000002</v>
      </c>
      <c r="AV32" s="98">
        <v>1377.3510000000001</v>
      </c>
      <c r="AW32" s="98">
        <v>18804.258999999998</v>
      </c>
      <c r="AX32" s="98">
        <v>3218.85</v>
      </c>
      <c r="AY32" s="98">
        <v>6030.9110000000001</v>
      </c>
      <c r="AZ32" s="4">
        <v>7045.8360000000002</v>
      </c>
      <c r="BA32" s="4">
        <v>7511.0420000000004</v>
      </c>
      <c r="BB32" s="436">
        <v>10080.950999999999</v>
      </c>
      <c r="BC32" s="430">
        <v>834.87100000000282</v>
      </c>
      <c r="BD32" s="454">
        <v>1643.6679999999999</v>
      </c>
      <c r="BE32" s="458">
        <v>2062.6660000000002</v>
      </c>
      <c r="BF32" s="509">
        <v>2840.5879999999902</v>
      </c>
      <c r="BG32" s="348"/>
      <c r="BH32" s="350"/>
      <c r="BI32" s="350"/>
      <c r="BM32" s="474"/>
      <c r="BN32" s="474"/>
      <c r="BO32" s="474"/>
      <c r="BP32" s="474"/>
      <c r="BQ32" s="474"/>
    </row>
    <row r="33" spans="1:69" ht="24" x14ac:dyDescent="0.2">
      <c r="A33" s="73" t="s">
        <v>43</v>
      </c>
      <c r="B33" s="116" t="s">
        <v>139</v>
      </c>
      <c r="C33" s="9"/>
      <c r="D33" s="39"/>
      <c r="E33" s="39"/>
      <c r="F33" s="39"/>
      <c r="G33" s="39"/>
      <c r="H33" s="39"/>
      <c r="I33" s="39"/>
      <c r="J33" s="39"/>
      <c r="K33" s="9"/>
      <c r="L33" s="39"/>
      <c r="M33" s="39"/>
      <c r="N33" s="39"/>
      <c r="O33" s="9"/>
      <c r="P33" s="39"/>
      <c r="Q33" s="39"/>
      <c r="R33" s="39"/>
      <c r="S33" s="39"/>
      <c r="T33" s="39"/>
      <c r="U33" s="39"/>
      <c r="V33" s="39"/>
      <c r="W33" s="39"/>
      <c r="X33" s="39"/>
      <c r="Y33" s="39"/>
      <c r="Z33" s="39"/>
      <c r="AA33" s="39"/>
      <c r="AB33" s="39"/>
      <c r="AC33" s="39"/>
      <c r="AD33" s="39"/>
      <c r="AE33" s="39"/>
      <c r="AF33" s="39"/>
      <c r="AG33" s="39"/>
      <c r="AH33" s="39"/>
      <c r="AI33" s="39"/>
      <c r="AJ33" s="39"/>
      <c r="AK33" s="39"/>
      <c r="AL33" s="39"/>
      <c r="AM33" s="39"/>
      <c r="AN33" s="39"/>
      <c r="AO33" s="39"/>
      <c r="AP33" s="39"/>
      <c r="AQ33" s="39"/>
      <c r="AR33" s="39"/>
      <c r="AS33" s="39"/>
      <c r="AT33" s="39"/>
      <c r="AU33" s="39"/>
      <c r="AV33" s="39"/>
      <c r="AW33" s="39"/>
      <c r="AX33" s="39"/>
      <c r="AY33" s="39"/>
      <c r="AZ33" s="435"/>
      <c r="BA33" s="435"/>
      <c r="BB33" s="429"/>
      <c r="BC33" s="431"/>
      <c r="BD33" s="455"/>
      <c r="BE33" s="459"/>
      <c r="BF33" s="510"/>
      <c r="BG33" s="348"/>
      <c r="BH33" s="350"/>
      <c r="BI33" s="350"/>
      <c r="BM33" s="474"/>
      <c r="BN33" s="474"/>
      <c r="BO33" s="474"/>
      <c r="BP33" s="474"/>
      <c r="BQ33" s="474"/>
    </row>
    <row r="34" spans="1:69" x14ac:dyDescent="0.2">
      <c r="A34" s="127" t="s">
        <v>141</v>
      </c>
      <c r="B34" s="140" t="s">
        <v>143</v>
      </c>
      <c r="C34" s="4">
        <v>4728.2030267329155</v>
      </c>
      <c r="D34" s="24">
        <v>10678.123630485881</v>
      </c>
      <c r="E34" s="24">
        <v>15014.143345797691</v>
      </c>
      <c r="F34" s="24">
        <v>22846.255855117503</v>
      </c>
      <c r="G34" s="24">
        <v>4866.067922208752</v>
      </c>
      <c r="H34" s="24">
        <v>9970.8581624464296</v>
      </c>
      <c r="I34" s="24">
        <v>15321.587526536559</v>
      </c>
      <c r="J34" s="24">
        <v>23549.656803319278</v>
      </c>
      <c r="K34" s="4">
        <v>4551.2945287733137</v>
      </c>
      <c r="L34" s="24">
        <v>9230.5706854258096</v>
      </c>
      <c r="M34" s="24">
        <v>15323.27505250397</v>
      </c>
      <c r="N34" s="24">
        <v>23891.257021872385</v>
      </c>
      <c r="O34" s="4">
        <v>5542.0857024148982</v>
      </c>
      <c r="P34" s="24">
        <v>11733.035099401824</v>
      </c>
      <c r="Q34" s="24">
        <v>17636.831890541318</v>
      </c>
      <c r="R34" s="24">
        <v>28228.063585295473</v>
      </c>
      <c r="S34" s="24">
        <v>7016.8010000000004</v>
      </c>
      <c r="T34" s="24">
        <v>14388</v>
      </c>
      <c r="U34" s="24">
        <v>20277.088</v>
      </c>
      <c r="V34" s="24">
        <v>31915.022000000001</v>
      </c>
      <c r="W34" s="24">
        <v>7067.2120000000004</v>
      </c>
      <c r="X34" s="24">
        <v>12092.802</v>
      </c>
      <c r="Y34" s="24">
        <v>18187.019</v>
      </c>
      <c r="Z34" s="24">
        <v>28366.181</v>
      </c>
      <c r="AA34" s="24">
        <v>7673.0010000000002</v>
      </c>
      <c r="AB34" s="24">
        <v>15517.941999999999</v>
      </c>
      <c r="AC34" s="24">
        <v>26950</v>
      </c>
      <c r="AD34" s="24">
        <v>42758.017</v>
      </c>
      <c r="AE34" s="24">
        <v>9137.73</v>
      </c>
      <c r="AF34" s="24">
        <v>18467.528999999999</v>
      </c>
      <c r="AG34" s="24">
        <v>29911.082999999999</v>
      </c>
      <c r="AH34" s="24">
        <v>48036.716</v>
      </c>
      <c r="AI34" s="24">
        <v>10600.895</v>
      </c>
      <c r="AJ34" s="24">
        <v>19930.331999999999</v>
      </c>
      <c r="AK34" s="24">
        <v>31106.553</v>
      </c>
      <c r="AL34" s="24">
        <v>46166.608</v>
      </c>
      <c r="AM34" s="24">
        <v>11110.246999999999</v>
      </c>
      <c r="AN34" s="24">
        <v>22098.791000000001</v>
      </c>
      <c r="AO34" s="24">
        <v>35129.281000000003</v>
      </c>
      <c r="AP34" s="24">
        <v>116704.071</v>
      </c>
      <c r="AQ34" s="24">
        <v>33169.125999999997</v>
      </c>
      <c r="AR34" s="24">
        <v>58434.961000000003</v>
      </c>
      <c r="AS34" s="24">
        <v>84902.683999999994</v>
      </c>
      <c r="AT34" s="24">
        <v>118719.351</v>
      </c>
      <c r="AU34" s="24">
        <v>25866.17</v>
      </c>
      <c r="AV34" s="24">
        <v>51006.311999999998</v>
      </c>
      <c r="AW34" s="24">
        <v>76159.664999999994</v>
      </c>
      <c r="AX34" s="24">
        <v>112716.274</v>
      </c>
      <c r="AY34" s="24">
        <v>25134.564999999999</v>
      </c>
      <c r="AZ34" s="4">
        <v>48703.56</v>
      </c>
      <c r="BA34" s="4">
        <v>73829.887000000002</v>
      </c>
      <c r="BB34" s="436">
        <v>105655.63499999999</v>
      </c>
      <c r="BC34" s="430">
        <v>23012.880999999994</v>
      </c>
      <c r="BD34" s="454">
        <v>44502.33</v>
      </c>
      <c r="BE34" s="458">
        <v>67008.945999999996</v>
      </c>
      <c r="BF34" s="509">
        <v>93844.47</v>
      </c>
      <c r="BG34" s="348"/>
      <c r="BH34" s="350"/>
      <c r="BI34" s="350"/>
      <c r="BM34" s="474"/>
      <c r="BN34" s="474"/>
      <c r="BO34" s="474"/>
      <c r="BP34" s="474"/>
      <c r="BQ34" s="474"/>
    </row>
    <row r="35" spans="1:69" ht="13.5" thickBot="1" x14ac:dyDescent="0.25">
      <c r="A35" s="112" t="s">
        <v>142</v>
      </c>
      <c r="B35" s="141" t="s">
        <v>144</v>
      </c>
      <c r="C35" s="19">
        <v>1620.6509923108008</v>
      </c>
      <c r="D35" s="98">
        <v>3079.7078559598408</v>
      </c>
      <c r="E35" s="98">
        <v>4403.7882539086286</v>
      </c>
      <c r="F35" s="98">
        <v>6094.1969596075151</v>
      </c>
      <c r="G35" s="98">
        <v>1754.8534157460685</v>
      </c>
      <c r="H35" s="98">
        <v>3135.55699739899</v>
      </c>
      <c r="I35" s="98">
        <v>4450.4556035537644</v>
      </c>
      <c r="J35" s="98">
        <v>6161.629700457026</v>
      </c>
      <c r="K35" s="19">
        <v>1988.2926107421133</v>
      </c>
      <c r="L35" s="98">
        <v>3584.0846096493478</v>
      </c>
      <c r="M35" s="98">
        <v>5578.4614202537268</v>
      </c>
      <c r="N35" s="98">
        <v>8893.9547868253467</v>
      </c>
      <c r="O35" s="19">
        <v>8879.7772921041997</v>
      </c>
      <c r="P35" s="98">
        <v>7845.0891002327826</v>
      </c>
      <c r="Q35" s="98">
        <v>13349.016226430129</v>
      </c>
      <c r="R35" s="98">
        <v>18984.448011109784</v>
      </c>
      <c r="S35" s="98">
        <v>5833.29</v>
      </c>
      <c r="T35" s="98">
        <v>10321.93</v>
      </c>
      <c r="U35" s="98">
        <v>14646.017</v>
      </c>
      <c r="V35" s="98">
        <v>20720.949000000001</v>
      </c>
      <c r="W35" s="98">
        <v>4714.72</v>
      </c>
      <c r="X35" s="98">
        <v>9636.2630000000008</v>
      </c>
      <c r="Y35" s="98">
        <v>13327.873</v>
      </c>
      <c r="Z35" s="98">
        <v>21056.989000000001</v>
      </c>
      <c r="AA35" s="98">
        <v>6786.4549999999999</v>
      </c>
      <c r="AB35" s="98">
        <v>12895.366</v>
      </c>
      <c r="AC35" s="98">
        <v>19850.427</v>
      </c>
      <c r="AD35" s="98">
        <v>29411.355</v>
      </c>
      <c r="AE35" s="98">
        <v>7059.9059999999999</v>
      </c>
      <c r="AF35" s="98">
        <v>14173.547</v>
      </c>
      <c r="AG35" s="98">
        <v>21428.079000000002</v>
      </c>
      <c r="AH35" s="98">
        <v>35189.972000000002</v>
      </c>
      <c r="AI35" s="98">
        <v>10605.308999999999</v>
      </c>
      <c r="AJ35" s="98">
        <v>18482.405999999999</v>
      </c>
      <c r="AK35" s="98">
        <v>28160.608</v>
      </c>
      <c r="AL35" s="98">
        <v>41578.184000000001</v>
      </c>
      <c r="AM35" s="98">
        <v>11082.459000000001</v>
      </c>
      <c r="AN35" s="98">
        <v>20532.716</v>
      </c>
      <c r="AO35" s="98">
        <v>29338.213</v>
      </c>
      <c r="AP35" s="98">
        <v>124971.796</v>
      </c>
      <c r="AQ35" s="98">
        <v>23526.205999999998</v>
      </c>
      <c r="AR35" s="98">
        <v>39262.404999999999</v>
      </c>
      <c r="AS35" s="98">
        <v>55816.142999999996</v>
      </c>
      <c r="AT35" s="98">
        <v>78794.116999999998</v>
      </c>
      <c r="AU35" s="98">
        <v>19366.226999999999</v>
      </c>
      <c r="AV35" s="98">
        <v>39001.044999999998</v>
      </c>
      <c r="AW35" s="98">
        <v>53220.423999999999</v>
      </c>
      <c r="AX35" s="98">
        <v>93819.591</v>
      </c>
      <c r="AY35" s="98">
        <v>37608.374000000003</v>
      </c>
      <c r="AZ35" s="4">
        <v>55917.237000000001</v>
      </c>
      <c r="BA35" s="4">
        <v>75351.631999999998</v>
      </c>
      <c r="BB35" s="436">
        <v>107692.303</v>
      </c>
      <c r="BC35" s="430">
        <v>25094.167999999998</v>
      </c>
      <c r="BD35" s="454">
        <v>50442.605000000003</v>
      </c>
      <c r="BE35" s="458">
        <v>77499.218999999997</v>
      </c>
      <c r="BF35" s="509">
        <v>107528.094</v>
      </c>
      <c r="BG35" s="348"/>
      <c r="BH35" s="350"/>
      <c r="BI35" s="350"/>
      <c r="BM35" s="474"/>
      <c r="BN35" s="474"/>
      <c r="BO35" s="474"/>
      <c r="BP35" s="474"/>
      <c r="BQ35" s="474"/>
    </row>
    <row r="36" spans="1:69" ht="13.5" hidden="1" thickBot="1" x14ac:dyDescent="0.25">
      <c r="A36" s="33" t="s">
        <v>52</v>
      </c>
      <c r="B36" s="142" t="s">
        <v>146</v>
      </c>
      <c r="C36" s="170"/>
      <c r="D36" s="170"/>
      <c r="E36" s="170"/>
      <c r="F36" s="170"/>
      <c r="G36" s="170"/>
      <c r="H36" s="171"/>
      <c r="I36" s="171"/>
      <c r="J36" s="171"/>
      <c r="K36" s="58"/>
      <c r="L36" s="58"/>
      <c r="M36" s="58"/>
      <c r="N36" s="58"/>
      <c r="O36" s="44"/>
      <c r="P36" s="32"/>
      <c r="Q36" s="32"/>
      <c r="R36" s="32"/>
      <c r="S36" s="32"/>
      <c r="T36" s="32"/>
      <c r="U36" s="32"/>
      <c r="V36" s="32"/>
      <c r="W36" s="32"/>
      <c r="X36" s="32"/>
      <c r="Y36" s="32"/>
      <c r="Z36" s="32"/>
      <c r="AA36" s="32"/>
      <c r="AB36" s="32"/>
      <c r="AC36" s="32"/>
      <c r="AD36" s="32"/>
      <c r="AE36" s="32"/>
      <c r="AF36" s="32"/>
      <c r="AG36" s="32"/>
      <c r="AH36" s="32"/>
      <c r="AI36" s="32"/>
      <c r="AJ36" s="32"/>
      <c r="AK36" s="32"/>
      <c r="AL36" s="32"/>
      <c r="AM36" s="32"/>
      <c r="AN36" s="32"/>
      <c r="AO36" s="32"/>
      <c r="AP36" s="32"/>
      <c r="AQ36" s="32"/>
      <c r="AR36" s="32"/>
      <c r="AS36" s="32"/>
      <c r="AT36" s="32"/>
      <c r="AU36" s="32"/>
      <c r="AV36" s="32"/>
      <c r="AW36" s="32"/>
      <c r="AX36" s="32"/>
      <c r="AY36" s="32"/>
      <c r="AZ36" s="433"/>
      <c r="BA36" s="434"/>
      <c r="BB36" s="434"/>
      <c r="BC36" s="434"/>
      <c r="BD36" s="434"/>
      <c r="BE36" s="434"/>
      <c r="BH36" s="350"/>
    </row>
    <row r="37" spans="1:69" hidden="1" x14ac:dyDescent="0.2">
      <c r="A37" s="82" t="s">
        <v>53</v>
      </c>
      <c r="B37" s="121" t="s">
        <v>94</v>
      </c>
      <c r="C37" s="36">
        <v>85388</v>
      </c>
      <c r="D37" s="36">
        <v>82905</v>
      </c>
      <c r="E37" s="36">
        <v>520513</v>
      </c>
      <c r="F37" s="36">
        <v>88793</v>
      </c>
      <c r="G37" s="36">
        <v>58535</v>
      </c>
      <c r="H37" s="36">
        <v>59458</v>
      </c>
      <c r="I37" s="36">
        <v>60292</v>
      </c>
      <c r="J37" s="36">
        <v>60349</v>
      </c>
      <c r="K37" s="36">
        <v>61138</v>
      </c>
      <c r="L37" s="168">
        <v>60807</v>
      </c>
      <c r="M37" s="168">
        <v>60457</v>
      </c>
      <c r="N37" s="168">
        <v>62217</v>
      </c>
      <c r="O37" s="36">
        <v>62301</v>
      </c>
      <c r="P37" s="168">
        <v>62337</v>
      </c>
      <c r="Q37" s="168">
        <v>61978</v>
      </c>
      <c r="R37" s="168">
        <v>61442</v>
      </c>
      <c r="S37" s="168">
        <v>61916</v>
      </c>
      <c r="T37" s="168">
        <v>62834</v>
      </c>
      <c r="U37" s="168">
        <v>63790</v>
      </c>
      <c r="V37" s="168">
        <v>65712</v>
      </c>
      <c r="W37" s="168">
        <v>65596</v>
      </c>
      <c r="X37" s="168">
        <v>66891</v>
      </c>
      <c r="Y37" s="168">
        <v>67947</v>
      </c>
      <c r="Z37" s="168">
        <v>68905</v>
      </c>
      <c r="AA37" s="168"/>
      <c r="AB37" s="168"/>
      <c r="AC37" s="168"/>
      <c r="AD37" s="168"/>
      <c r="AE37" s="168"/>
      <c r="AF37" s="168"/>
      <c r="AG37" s="168"/>
      <c r="AH37" s="168"/>
      <c r="AI37" s="168"/>
      <c r="AJ37" s="168"/>
      <c r="AK37" s="168"/>
      <c r="AL37" s="168"/>
      <c r="AM37" s="168"/>
      <c r="AN37" s="168"/>
      <c r="AO37" s="168"/>
      <c r="AP37" s="168"/>
      <c r="AQ37" s="168"/>
      <c r="AR37" s="168"/>
      <c r="AS37" s="168"/>
      <c r="AT37" s="168"/>
      <c r="AU37" s="168"/>
      <c r="AV37" s="168"/>
      <c r="AW37" s="168"/>
      <c r="AX37" s="168"/>
      <c r="AY37" s="168"/>
      <c r="AZ37" s="168"/>
      <c r="BA37" s="196"/>
      <c r="BB37" s="196"/>
      <c r="BC37" s="196"/>
      <c r="BD37" s="196"/>
      <c r="BE37" s="196"/>
      <c r="BH37" s="350"/>
    </row>
    <row r="38" spans="1:69" hidden="1" x14ac:dyDescent="0.2">
      <c r="A38" s="68" t="s">
        <v>54</v>
      </c>
      <c r="B38" s="118" t="s">
        <v>98</v>
      </c>
      <c r="C38" s="3">
        <v>107520</v>
      </c>
      <c r="D38" s="3">
        <v>109832</v>
      </c>
      <c r="E38" s="3">
        <v>123773</v>
      </c>
      <c r="F38" s="3">
        <v>129001</v>
      </c>
      <c r="G38" s="3">
        <v>123320</v>
      </c>
      <c r="H38" s="3">
        <v>124721</v>
      </c>
      <c r="I38" s="3">
        <v>118776</v>
      </c>
      <c r="J38" s="3">
        <v>23735</v>
      </c>
      <c r="K38" s="3">
        <v>20330</v>
      </c>
      <c r="L38" s="102">
        <v>132868</v>
      </c>
      <c r="M38" s="102">
        <v>128450</v>
      </c>
      <c r="N38" s="102">
        <v>138262</v>
      </c>
      <c r="O38" s="3">
        <v>131525</v>
      </c>
      <c r="P38" s="102">
        <v>126380</v>
      </c>
      <c r="Q38" s="102">
        <v>113457</v>
      </c>
      <c r="R38" s="102">
        <v>114776</v>
      </c>
      <c r="S38" s="102">
        <v>111681</v>
      </c>
      <c r="T38" s="102">
        <v>108582</v>
      </c>
      <c r="U38" s="102">
        <v>103548</v>
      </c>
      <c r="V38" s="102">
        <v>101667</v>
      </c>
      <c r="W38" s="102">
        <v>92039</v>
      </c>
      <c r="X38" s="102">
        <v>81972</v>
      </c>
      <c r="Y38" s="102">
        <v>64155</v>
      </c>
      <c r="Z38" s="102">
        <v>59954</v>
      </c>
      <c r="AA38" s="102"/>
      <c r="AB38" s="102"/>
      <c r="AC38" s="102"/>
      <c r="AD38" s="102"/>
      <c r="AE38" s="102"/>
      <c r="AF38" s="102"/>
      <c r="AG38" s="102"/>
      <c r="AH38" s="102"/>
      <c r="AI38" s="102"/>
      <c r="AJ38" s="102"/>
      <c r="AK38" s="102"/>
      <c r="AL38" s="102"/>
      <c r="AM38" s="102"/>
      <c r="AN38" s="102"/>
      <c r="AO38" s="102"/>
      <c r="AP38" s="102"/>
      <c r="AQ38" s="102"/>
      <c r="AR38" s="102"/>
      <c r="AS38" s="102"/>
      <c r="AT38" s="102"/>
      <c r="AU38" s="102"/>
      <c r="AV38" s="102"/>
      <c r="AW38" s="102"/>
      <c r="AX38" s="102"/>
      <c r="AY38" s="102"/>
      <c r="AZ38" s="102"/>
      <c r="BA38" s="197"/>
      <c r="BB38" s="197"/>
      <c r="BC38" s="197"/>
      <c r="BD38" s="197"/>
      <c r="BE38" s="197"/>
      <c r="BH38" s="350"/>
    </row>
    <row r="39" spans="1:69" ht="13.5" hidden="1" thickBot="1" x14ac:dyDescent="0.25">
      <c r="A39" s="69" t="s">
        <v>55</v>
      </c>
      <c r="B39" s="122" t="s">
        <v>99</v>
      </c>
      <c r="C39" s="7">
        <v>46683</v>
      </c>
      <c r="D39" s="7">
        <v>44991</v>
      </c>
      <c r="E39" s="7">
        <v>44665</v>
      </c>
      <c r="F39" s="7">
        <v>44845</v>
      </c>
      <c r="G39" s="7">
        <v>1252</v>
      </c>
      <c r="H39" s="7">
        <v>921</v>
      </c>
      <c r="I39" s="7">
        <v>954</v>
      </c>
      <c r="J39" s="7">
        <v>824</v>
      </c>
      <c r="K39" s="7">
        <v>908</v>
      </c>
      <c r="L39" s="59">
        <v>0</v>
      </c>
      <c r="M39" s="59">
        <v>0</v>
      </c>
      <c r="N39" s="59">
        <v>0</v>
      </c>
      <c r="O39" s="7">
        <v>0</v>
      </c>
      <c r="P39" s="59">
        <v>0</v>
      </c>
      <c r="Q39" s="59">
        <v>0</v>
      </c>
      <c r="R39" s="59">
        <v>0</v>
      </c>
      <c r="S39" s="59">
        <v>0</v>
      </c>
      <c r="T39" s="59">
        <v>0</v>
      </c>
      <c r="U39" s="59">
        <v>0</v>
      </c>
      <c r="V39" s="59">
        <v>0</v>
      </c>
      <c r="W39" s="59">
        <v>0</v>
      </c>
      <c r="X39" s="59">
        <v>0</v>
      </c>
      <c r="Y39" s="59">
        <v>0</v>
      </c>
      <c r="Z39" s="59">
        <v>0</v>
      </c>
      <c r="AA39" s="59"/>
      <c r="AB39" s="59"/>
      <c r="AC39" s="59"/>
      <c r="AD39" s="59"/>
      <c r="AE39" s="59"/>
      <c r="AF39" s="59"/>
      <c r="AG39" s="59"/>
      <c r="AH39" s="59"/>
      <c r="AI39" s="59"/>
      <c r="AJ39" s="59"/>
      <c r="AK39" s="59"/>
      <c r="AL39" s="59"/>
      <c r="AM39" s="59"/>
      <c r="AN39" s="59"/>
      <c r="AO39" s="59"/>
      <c r="AP39" s="59"/>
      <c r="AQ39" s="59"/>
      <c r="AR39" s="59"/>
      <c r="AS39" s="59"/>
      <c r="AT39" s="59"/>
      <c r="AU39" s="59"/>
      <c r="AV39" s="59"/>
      <c r="AW39" s="59"/>
      <c r="AX39" s="59"/>
      <c r="AY39" s="59"/>
      <c r="AZ39" s="59"/>
      <c r="BA39" s="198"/>
      <c r="BB39" s="198"/>
      <c r="BC39" s="198"/>
      <c r="BD39" s="198"/>
      <c r="BE39" s="198"/>
      <c r="BH39" s="350"/>
    </row>
    <row r="40" spans="1:69" x14ac:dyDescent="0.2">
      <c r="A40" s="34"/>
      <c r="B40" s="34"/>
      <c r="K40" s="6"/>
      <c r="O40" s="53"/>
      <c r="P40" s="53"/>
      <c r="Q40" s="53"/>
      <c r="R40" s="53"/>
      <c r="S40" s="53"/>
      <c r="T40" s="53"/>
      <c r="U40" s="53"/>
      <c r="V40" s="53"/>
      <c r="W40" s="53"/>
      <c r="X40" s="53"/>
      <c r="Y40" s="53"/>
      <c r="Z40" s="53"/>
      <c r="AA40" s="53"/>
      <c r="AB40" s="53"/>
      <c r="AC40" s="53"/>
      <c r="AD40" s="53"/>
      <c r="AE40" s="53"/>
      <c r="AF40" s="53"/>
      <c r="AG40" s="53"/>
      <c r="AH40" s="53"/>
      <c r="AI40" s="53"/>
      <c r="AJ40" s="53"/>
      <c r="AK40" s="53"/>
      <c r="AL40" s="53"/>
      <c r="AM40" s="53"/>
      <c r="AN40" s="53"/>
      <c r="AO40" s="53"/>
      <c r="AP40" s="53"/>
      <c r="AQ40" s="53"/>
      <c r="AR40" s="53"/>
      <c r="AS40" s="53"/>
      <c r="AT40" s="53"/>
      <c r="AU40" s="53"/>
      <c r="AV40" s="53"/>
      <c r="AW40" s="53"/>
      <c r="AX40" s="53"/>
      <c r="AY40" s="53"/>
      <c r="AZ40" s="53"/>
      <c r="BA40" s="53"/>
    </row>
    <row r="41" spans="1:69" x14ac:dyDescent="0.2">
      <c r="C41" s="8"/>
      <c r="D41" s="8"/>
      <c r="E41" s="8"/>
      <c r="F41" s="8"/>
      <c r="G41" s="8"/>
      <c r="H41" s="8"/>
      <c r="I41" s="8"/>
      <c r="J41" s="8"/>
      <c r="K41" s="8"/>
      <c r="L41" s="8"/>
      <c r="M41" s="8"/>
      <c r="N41" s="8"/>
      <c r="O41" s="8"/>
      <c r="P41" s="8"/>
      <c r="Q41" s="8"/>
      <c r="R41" s="8"/>
      <c r="S41" s="8"/>
      <c r="T41" s="8"/>
      <c r="U41" s="8"/>
      <c r="V41" s="8"/>
      <c r="W41" s="8"/>
      <c r="X41" s="8"/>
      <c r="Y41" s="8"/>
      <c r="Z41" s="8"/>
      <c r="AA41" s="8"/>
      <c r="AB41" s="8"/>
      <c r="AC41" s="8"/>
      <c r="AD41" s="8"/>
      <c r="AE41" s="8"/>
      <c r="AF41" s="8"/>
      <c r="AG41" s="8"/>
      <c r="AH41" s="8"/>
      <c r="AI41" s="8"/>
      <c r="AJ41" s="8"/>
      <c r="AK41" s="8"/>
      <c r="AL41" s="8"/>
      <c r="AM41" s="8"/>
      <c r="AN41" s="8"/>
      <c r="AO41" s="8"/>
      <c r="AP41" s="8"/>
      <c r="AQ41" s="8"/>
      <c r="AR41" s="8"/>
      <c r="AS41" s="8"/>
      <c r="AT41" s="8"/>
      <c r="AU41" s="8"/>
      <c r="AV41" s="8"/>
      <c r="AW41" s="8"/>
      <c r="AX41" s="8"/>
      <c r="AY41" s="8"/>
      <c r="AZ41" s="8"/>
      <c r="BA41" s="8"/>
    </row>
  </sheetData>
  <mergeCells count="2">
    <mergeCell ref="B4:B5"/>
    <mergeCell ref="A4:A5"/>
  </mergeCells>
  <phoneticPr fontId="0" type="noConversion"/>
  <pageMargins left="0.23622047244094491" right="0.23622047244094491" top="0.74803149606299213" bottom="0.74803149606299213" header="0.31496062992125984" footer="0.31496062992125984"/>
  <pageSetup paperSize="9" scale="8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8">
    <pageSetUpPr fitToPage="1"/>
  </sheetPr>
  <dimension ref="A1:BQ26"/>
  <sheetViews>
    <sheetView zoomScaleNormal="100" workbookViewId="0">
      <selection activeCell="BH7" sqref="BH7"/>
    </sheetView>
  </sheetViews>
  <sheetFormatPr defaultColWidth="9.140625" defaultRowHeight="12.75" x14ac:dyDescent="0.2"/>
  <cols>
    <col min="1" max="1" width="44.140625" style="10" customWidth="1"/>
    <col min="2" max="2" width="41.7109375" style="10" customWidth="1"/>
    <col min="3" max="3" width="9.5703125" style="10" hidden="1" customWidth="1"/>
    <col min="4" max="4" width="10.42578125" style="10" hidden="1" customWidth="1"/>
    <col min="5" max="5" width="10.7109375" style="10" hidden="1" customWidth="1"/>
    <col min="6" max="6" width="9.5703125" style="25" hidden="1" customWidth="1"/>
    <col min="7" max="7" width="9.140625" style="10" hidden="1" customWidth="1"/>
    <col min="8" max="10" width="9.7109375" style="10" hidden="1" customWidth="1"/>
    <col min="11" max="11" width="9.140625" style="10" hidden="1" customWidth="1"/>
    <col min="12" max="14" width="10" style="10" hidden="1" customWidth="1"/>
    <col min="15" max="15" width="9.140625" style="10" hidden="1" customWidth="1"/>
    <col min="16" max="18" width="9.85546875" style="10" hidden="1" customWidth="1"/>
    <col min="19" max="19" width="9.140625" style="10" hidden="1" customWidth="1"/>
    <col min="20" max="53" width="9.7109375" style="10" hidden="1" customWidth="1"/>
    <col min="54" max="57" width="9.7109375" style="10" customWidth="1"/>
    <col min="58" max="59" width="10" style="10" customWidth="1"/>
    <col min="60" max="64" width="9.140625" style="10"/>
    <col min="65" max="65" width="11" style="10" customWidth="1"/>
    <col min="66" max="16384" width="9.140625" style="10"/>
  </cols>
  <sheetData>
    <row r="1" spans="1:69" s="6" customFormat="1" x14ac:dyDescent="0.2">
      <c r="A1" s="26" t="s">
        <v>51</v>
      </c>
      <c r="B1" s="26" t="s">
        <v>554</v>
      </c>
      <c r="C1" s="13"/>
      <c r="D1" s="13"/>
      <c r="F1" s="8"/>
    </row>
    <row r="2" spans="1:69" s="6" customFormat="1" ht="31.5" x14ac:dyDescent="0.25">
      <c r="A2" s="97" t="s">
        <v>41</v>
      </c>
      <c r="B2" s="95" t="s">
        <v>122</v>
      </c>
      <c r="F2" s="8"/>
    </row>
    <row r="3" spans="1:69" s="6" customFormat="1" thickBot="1" x14ac:dyDescent="0.25">
      <c r="A3" s="48"/>
      <c r="C3" s="26"/>
      <c r="D3" s="26"/>
      <c r="F3" s="8"/>
    </row>
    <row r="4" spans="1:69" s="6" customFormat="1" ht="36" x14ac:dyDescent="0.2">
      <c r="A4" s="592" t="s">
        <v>2</v>
      </c>
      <c r="B4" s="594" t="s">
        <v>76</v>
      </c>
      <c r="C4" s="246" t="s">
        <v>185</v>
      </c>
      <c r="D4" s="246" t="s">
        <v>200</v>
      </c>
      <c r="E4" s="246" t="s">
        <v>204</v>
      </c>
      <c r="F4" s="246" t="s">
        <v>192</v>
      </c>
      <c r="G4" s="246" t="s">
        <v>64</v>
      </c>
      <c r="H4" s="246" t="s">
        <v>119</v>
      </c>
      <c r="I4" s="246" t="s">
        <v>162</v>
      </c>
      <c r="J4" s="246" t="s">
        <v>193</v>
      </c>
      <c r="K4" s="246" t="s">
        <v>63</v>
      </c>
      <c r="L4" s="247" t="s">
        <v>121</v>
      </c>
      <c r="M4" s="246" t="s">
        <v>163</v>
      </c>
      <c r="N4" s="246" t="s">
        <v>194</v>
      </c>
      <c r="O4" s="246" t="s">
        <v>65</v>
      </c>
      <c r="P4" s="246" t="s">
        <v>120</v>
      </c>
      <c r="Q4" s="246" t="s">
        <v>161</v>
      </c>
      <c r="R4" s="246" t="s">
        <v>236</v>
      </c>
      <c r="S4" s="246" t="s">
        <v>240</v>
      </c>
      <c r="T4" s="246" t="s">
        <v>258</v>
      </c>
      <c r="U4" s="246" t="s">
        <v>263</v>
      </c>
      <c r="V4" s="246" t="s">
        <v>269</v>
      </c>
      <c r="W4" s="246" t="s">
        <v>273</v>
      </c>
      <c r="X4" s="246" t="s">
        <v>280</v>
      </c>
      <c r="Y4" s="246" t="s">
        <v>283</v>
      </c>
      <c r="Z4" s="246" t="s">
        <v>288</v>
      </c>
      <c r="AA4" s="246" t="s">
        <v>296</v>
      </c>
      <c r="AB4" s="246" t="s">
        <v>312</v>
      </c>
      <c r="AC4" s="246" t="s">
        <v>320</v>
      </c>
      <c r="AD4" s="246" t="s">
        <v>325</v>
      </c>
      <c r="AE4" s="246" t="s">
        <v>330</v>
      </c>
      <c r="AF4" s="246" t="s">
        <v>334</v>
      </c>
      <c r="AG4" s="246" t="s">
        <v>345</v>
      </c>
      <c r="AH4" s="246" t="s">
        <v>350</v>
      </c>
      <c r="AI4" s="246" t="s">
        <v>358</v>
      </c>
      <c r="AJ4" s="246" t="s">
        <v>365</v>
      </c>
      <c r="AK4" s="246" t="s">
        <v>366</v>
      </c>
      <c r="AL4" s="246" t="s">
        <v>375</v>
      </c>
      <c r="AM4" s="246" t="s">
        <v>402</v>
      </c>
      <c r="AN4" s="246" t="s">
        <v>385</v>
      </c>
      <c r="AO4" s="246" t="s">
        <v>369</v>
      </c>
      <c r="AP4" s="246" t="s">
        <v>396</v>
      </c>
      <c r="AQ4" s="246" t="s">
        <v>403</v>
      </c>
      <c r="AR4" s="246" t="s">
        <v>405</v>
      </c>
      <c r="AS4" s="246" t="s">
        <v>411</v>
      </c>
      <c r="AT4" s="246" t="s">
        <v>415</v>
      </c>
      <c r="AU4" s="246" t="s">
        <v>419</v>
      </c>
      <c r="AV4" s="246" t="s">
        <v>436</v>
      </c>
      <c r="AW4" s="246" t="s">
        <v>441</v>
      </c>
      <c r="AX4" s="246" t="s">
        <v>476</v>
      </c>
      <c r="AY4" s="246" t="s">
        <v>487</v>
      </c>
      <c r="AZ4" s="246" t="s">
        <v>490</v>
      </c>
      <c r="BA4" s="246" t="s">
        <v>493</v>
      </c>
      <c r="BB4" s="396" t="s">
        <v>498</v>
      </c>
      <c r="BC4" s="396" t="s">
        <v>552</v>
      </c>
      <c r="BD4" s="415" t="s">
        <v>582</v>
      </c>
      <c r="BE4" s="396" t="s">
        <v>596</v>
      </c>
      <c r="BF4" s="521" t="s">
        <v>607</v>
      </c>
      <c r="BG4" s="441"/>
    </row>
    <row r="5" spans="1:69" s="6" customFormat="1" ht="24.75" thickBot="1" x14ac:dyDescent="0.25">
      <c r="A5" s="593"/>
      <c r="B5" s="595"/>
      <c r="C5" s="161" t="s">
        <v>174</v>
      </c>
      <c r="D5" s="161" t="s">
        <v>178</v>
      </c>
      <c r="E5" s="161" t="s">
        <v>179</v>
      </c>
      <c r="F5" s="161" t="s">
        <v>177</v>
      </c>
      <c r="G5" s="161" t="s">
        <v>124</v>
      </c>
      <c r="H5" s="161" t="s">
        <v>123</v>
      </c>
      <c r="I5" s="161" t="s">
        <v>160</v>
      </c>
      <c r="J5" s="161" t="s">
        <v>176</v>
      </c>
      <c r="K5" s="161" t="s">
        <v>125</v>
      </c>
      <c r="L5" s="103" t="s">
        <v>126</v>
      </c>
      <c r="M5" s="161" t="s">
        <v>159</v>
      </c>
      <c r="N5" s="161" t="s">
        <v>175</v>
      </c>
      <c r="O5" s="161" t="s">
        <v>127</v>
      </c>
      <c r="P5" s="161" t="s">
        <v>128</v>
      </c>
      <c r="Q5" s="161" t="s">
        <v>151</v>
      </c>
      <c r="R5" s="161" t="s">
        <v>235</v>
      </c>
      <c r="S5" s="161" t="s">
        <v>238</v>
      </c>
      <c r="T5" s="161" t="s">
        <v>256</v>
      </c>
      <c r="U5" s="161" t="s">
        <v>261</v>
      </c>
      <c r="V5" s="161" t="s">
        <v>267</v>
      </c>
      <c r="W5" s="161" t="s">
        <v>271</v>
      </c>
      <c r="X5" s="161" t="s">
        <v>277</v>
      </c>
      <c r="Y5" s="161" t="s">
        <v>284</v>
      </c>
      <c r="Z5" s="161" t="s">
        <v>289</v>
      </c>
      <c r="AA5" s="161" t="s">
        <v>294</v>
      </c>
      <c r="AB5" s="161" t="s">
        <v>311</v>
      </c>
      <c r="AC5" s="161" t="s">
        <v>319</v>
      </c>
      <c r="AD5" s="161" t="s">
        <v>323</v>
      </c>
      <c r="AE5" s="161" t="s">
        <v>328</v>
      </c>
      <c r="AF5" s="161" t="s">
        <v>333</v>
      </c>
      <c r="AG5" s="161" t="s">
        <v>343</v>
      </c>
      <c r="AH5" s="161" t="s">
        <v>348</v>
      </c>
      <c r="AI5" s="161" t="s">
        <v>356</v>
      </c>
      <c r="AJ5" s="161" t="s">
        <v>363</v>
      </c>
      <c r="AK5" s="161" t="s">
        <v>367</v>
      </c>
      <c r="AL5" s="161" t="s">
        <v>372</v>
      </c>
      <c r="AM5" s="161" t="s">
        <v>380</v>
      </c>
      <c r="AN5" s="161" t="s">
        <v>384</v>
      </c>
      <c r="AO5" s="161" t="s">
        <v>367</v>
      </c>
      <c r="AP5" s="161" t="s">
        <v>394</v>
      </c>
      <c r="AQ5" s="161" t="s">
        <v>401</v>
      </c>
      <c r="AR5" s="161" t="s">
        <v>406</v>
      </c>
      <c r="AS5" s="161" t="s">
        <v>412</v>
      </c>
      <c r="AT5" s="161" t="s">
        <v>416</v>
      </c>
      <c r="AU5" s="161" t="s">
        <v>421</v>
      </c>
      <c r="AV5" s="161" t="s">
        <v>437</v>
      </c>
      <c r="AW5" s="161" t="s">
        <v>442</v>
      </c>
      <c r="AX5" s="161" t="s">
        <v>477</v>
      </c>
      <c r="AY5" s="328" t="s">
        <v>488</v>
      </c>
      <c r="AZ5" s="161" t="s">
        <v>491</v>
      </c>
      <c r="BA5" s="161" t="s">
        <v>494</v>
      </c>
      <c r="BB5" s="384" t="s">
        <v>499</v>
      </c>
      <c r="BC5" s="384" t="s">
        <v>553</v>
      </c>
      <c r="BD5" s="359" t="s">
        <v>583</v>
      </c>
      <c r="BE5" s="512" t="s">
        <v>597</v>
      </c>
      <c r="BF5" s="500" t="s">
        <v>608</v>
      </c>
      <c r="BG5" s="441"/>
    </row>
    <row r="6" spans="1:69" s="6" customFormat="1" ht="14.45" customHeight="1" x14ac:dyDescent="0.2">
      <c r="A6" s="248" t="s">
        <v>573</v>
      </c>
      <c r="B6" s="249" t="s">
        <v>575</v>
      </c>
      <c r="C6" s="395"/>
      <c r="D6" s="395"/>
      <c r="E6" s="395"/>
      <c r="F6" s="395"/>
      <c r="G6" s="395"/>
      <c r="H6" s="395"/>
      <c r="I6" s="395"/>
      <c r="J6" s="395"/>
      <c r="K6" s="395"/>
      <c r="L6" s="395"/>
      <c r="M6" s="395"/>
      <c r="N6" s="395"/>
      <c r="O6" s="395"/>
      <c r="P6" s="395"/>
      <c r="Q6" s="395"/>
      <c r="R6" s="395"/>
      <c r="S6" s="395"/>
      <c r="T6" s="395"/>
      <c r="U6" s="395"/>
      <c r="V6" s="395"/>
      <c r="W6" s="395"/>
      <c r="X6" s="382">
        <v>165495.764</v>
      </c>
      <c r="Y6" s="382">
        <v>164593.07999999999</v>
      </c>
      <c r="Z6" s="382">
        <v>172774.88500000001</v>
      </c>
      <c r="AA6" s="382">
        <v>170025.18308429999</v>
      </c>
      <c r="AB6" s="382">
        <v>171478.07761863101</v>
      </c>
      <c r="AC6" s="382">
        <v>178360.79597375699</v>
      </c>
      <c r="AD6" s="382">
        <v>186889.01329460001</v>
      </c>
      <c r="AE6" s="382">
        <v>186784.10418220199</v>
      </c>
      <c r="AF6" s="382">
        <v>186745.68469939899</v>
      </c>
      <c r="AG6" s="382">
        <v>191261.01349010001</v>
      </c>
      <c r="AH6" s="382">
        <v>196874.88670906299</v>
      </c>
      <c r="AI6" s="382">
        <v>193006.089872963</v>
      </c>
      <c r="AJ6" s="382">
        <v>193320</v>
      </c>
      <c r="AK6" s="382">
        <v>195111.5637039</v>
      </c>
      <c r="AL6" s="382">
        <v>191766</v>
      </c>
      <c r="AM6" s="382">
        <v>197853.44035690001</v>
      </c>
      <c r="AN6" s="382">
        <v>202622.82779493299</v>
      </c>
      <c r="AO6" s="382">
        <v>207967.017329266</v>
      </c>
      <c r="AP6" s="382">
        <v>729316.70984559995</v>
      </c>
      <c r="AQ6" s="382">
        <v>671939.863050199</v>
      </c>
      <c r="AR6" s="382">
        <v>723483.26531955705</v>
      </c>
      <c r="AS6" s="382">
        <v>745077.57328343997</v>
      </c>
      <c r="AT6" s="382">
        <v>778075.43811069999</v>
      </c>
      <c r="AU6" s="382">
        <v>800932.47577286896</v>
      </c>
      <c r="AV6" s="382">
        <v>819454.52176040004</v>
      </c>
      <c r="AW6" s="382">
        <v>822894.83942249895</v>
      </c>
      <c r="AX6" s="382">
        <v>841329.146410099</v>
      </c>
      <c r="AY6" s="382">
        <v>773669.91045900004</v>
      </c>
      <c r="AZ6" s="382">
        <v>722548.080867899</v>
      </c>
      <c r="BA6" s="382">
        <v>706389.13077949896</v>
      </c>
      <c r="BB6" s="385">
        <v>697328.76891899901</v>
      </c>
      <c r="BC6" s="385">
        <v>702727.37069029897</v>
      </c>
      <c r="BD6" s="461">
        <v>696429.05781739904</v>
      </c>
      <c r="BE6" s="531">
        <v>681489.53201489896</v>
      </c>
      <c r="BF6" s="522">
        <v>715540.91085269896</v>
      </c>
      <c r="BG6" s="441"/>
      <c r="BH6" s="421"/>
      <c r="BI6" s="421"/>
      <c r="BM6" s="476"/>
      <c r="BN6" s="476"/>
      <c r="BO6" s="476"/>
      <c r="BP6" s="476"/>
      <c r="BQ6" s="476"/>
    </row>
    <row r="7" spans="1:69" s="6" customFormat="1" ht="14.45" customHeight="1" x14ac:dyDescent="0.2">
      <c r="A7" s="219" t="s">
        <v>574</v>
      </c>
      <c r="B7" s="22" t="s">
        <v>576</v>
      </c>
      <c r="C7" s="392"/>
      <c r="D7" s="392"/>
      <c r="E7" s="392"/>
      <c r="F7" s="392"/>
      <c r="G7" s="392"/>
      <c r="H7" s="392"/>
      <c r="I7" s="392"/>
      <c r="J7" s="392"/>
      <c r="K7" s="392"/>
      <c r="L7" s="392"/>
      <c r="M7" s="392"/>
      <c r="N7" s="392"/>
      <c r="O7" s="392"/>
      <c r="P7" s="392"/>
      <c r="Q7" s="392"/>
      <c r="R7" s="392"/>
      <c r="S7" s="392"/>
      <c r="T7" s="392"/>
      <c r="U7" s="392"/>
      <c r="V7" s="392"/>
      <c r="W7" s="392"/>
      <c r="X7" s="392"/>
      <c r="Y7" s="392"/>
      <c r="Z7" s="392"/>
      <c r="AA7" s="392"/>
      <c r="AB7" s="392"/>
      <c r="AC7" s="392"/>
      <c r="AD7" s="392"/>
      <c r="AE7" s="392"/>
      <c r="AF7" s="392"/>
      <c r="AG7" s="392"/>
      <c r="AH7" s="392"/>
      <c r="AI7" s="392"/>
      <c r="AJ7" s="392"/>
      <c r="AK7" s="392"/>
      <c r="AL7" s="392"/>
      <c r="AM7" s="392"/>
      <c r="AN7" s="392"/>
      <c r="AO7" s="392"/>
      <c r="AP7" s="392"/>
      <c r="AQ7" s="392"/>
      <c r="AR7" s="392"/>
      <c r="AS7" s="392"/>
      <c r="AT7" s="392"/>
      <c r="AU7" s="392"/>
      <c r="AV7" s="392"/>
      <c r="AW7" s="392"/>
      <c r="AX7" s="392"/>
      <c r="AY7" s="392"/>
      <c r="AZ7" s="392"/>
      <c r="BA7" s="392"/>
      <c r="BB7" s="393"/>
      <c r="BC7" s="417">
        <v>707477.05126360012</v>
      </c>
      <c r="BD7" s="462">
        <v>701004.773361</v>
      </c>
      <c r="BE7" s="532">
        <v>686198.91768039996</v>
      </c>
      <c r="BF7" s="523">
        <v>717767.10325409996</v>
      </c>
      <c r="BG7" s="441"/>
      <c r="BH7" s="421"/>
      <c r="BM7" s="476"/>
      <c r="BN7" s="476"/>
      <c r="BO7" s="476"/>
      <c r="BP7" s="476"/>
      <c r="BQ7" s="476"/>
    </row>
    <row r="8" spans="1:69" s="6" customFormat="1" ht="14.45" customHeight="1" x14ac:dyDescent="0.2">
      <c r="A8" s="248" t="s">
        <v>602</v>
      </c>
      <c r="B8" s="386" t="s">
        <v>599</v>
      </c>
      <c r="C8" s="50">
        <v>9181.791794013694</v>
      </c>
      <c r="D8" s="50">
        <v>20985.936335023707</v>
      </c>
      <c r="E8" s="50">
        <v>31014.336856363938</v>
      </c>
      <c r="F8" s="50">
        <v>46488.372291563508</v>
      </c>
      <c r="G8" s="50">
        <v>7020.564766279077</v>
      </c>
      <c r="H8" s="50">
        <v>15433.230317414243</v>
      </c>
      <c r="I8" s="50">
        <v>24960.476889716054</v>
      </c>
      <c r="J8" s="50">
        <v>35107.226196777483</v>
      </c>
      <c r="K8" s="50">
        <v>6649.0799710872452</v>
      </c>
      <c r="L8" s="50">
        <v>12842.840962771983</v>
      </c>
      <c r="M8" s="50">
        <v>20313.24807485444</v>
      </c>
      <c r="N8" s="50">
        <v>34589.8458176106</v>
      </c>
      <c r="O8" s="50">
        <v>7765.5349144284901</v>
      </c>
      <c r="P8" s="50">
        <v>15955.09701140005</v>
      </c>
      <c r="Q8" s="50">
        <v>23990.789611817418</v>
      </c>
      <c r="R8" s="50">
        <v>38839.137227448904</v>
      </c>
      <c r="S8" s="50">
        <v>8768.3549999999996</v>
      </c>
      <c r="T8" s="50">
        <v>18106.536</v>
      </c>
      <c r="U8" s="50">
        <v>26546</v>
      </c>
      <c r="V8" s="50">
        <v>43986</v>
      </c>
      <c r="W8" s="50">
        <v>10251.98</v>
      </c>
      <c r="X8" s="50">
        <v>20551.61</v>
      </c>
      <c r="Y8" s="50">
        <v>29979.371999999999</v>
      </c>
      <c r="Z8" s="50">
        <v>46587</v>
      </c>
      <c r="AA8" s="50">
        <v>8252</v>
      </c>
      <c r="AB8" s="50">
        <v>16588.163</v>
      </c>
      <c r="AC8" s="50">
        <v>28767.24</v>
      </c>
      <c r="AD8" s="50">
        <v>47429.775999999998</v>
      </c>
      <c r="AE8" s="50">
        <v>9859.5920000000006</v>
      </c>
      <c r="AF8" s="50">
        <v>19737.743999999999</v>
      </c>
      <c r="AG8" s="50">
        <v>31511.031999999999</v>
      </c>
      <c r="AH8" s="50">
        <v>43297.45</v>
      </c>
      <c r="AI8" s="50">
        <v>11350.76</v>
      </c>
      <c r="AJ8" s="50">
        <v>21394.41</v>
      </c>
      <c r="AK8" s="50">
        <v>33496.99</v>
      </c>
      <c r="AL8" s="50">
        <v>49819.572999999997</v>
      </c>
      <c r="AM8" s="50">
        <v>11999.08</v>
      </c>
      <c r="AN8" s="50">
        <v>23693.686000000002</v>
      </c>
      <c r="AO8" s="50">
        <v>37725.767</v>
      </c>
      <c r="AP8" s="50">
        <v>124303.29700000001</v>
      </c>
      <c r="AQ8" s="50">
        <v>34475.074000000001</v>
      </c>
      <c r="AR8" s="50">
        <v>61104.205999999998</v>
      </c>
      <c r="AS8" s="50">
        <v>90139.202000000005</v>
      </c>
      <c r="AT8" s="50">
        <v>124814.70699999999</v>
      </c>
      <c r="AU8" s="50">
        <v>27679.133999999998</v>
      </c>
      <c r="AV8" s="50">
        <v>54663.66</v>
      </c>
      <c r="AW8" s="50">
        <v>84492.025999999998</v>
      </c>
      <c r="AX8" s="50">
        <v>120858.64200000001</v>
      </c>
      <c r="AY8" s="50">
        <v>26482.828000000001</v>
      </c>
      <c r="AZ8" s="50">
        <v>51960.79</v>
      </c>
      <c r="BA8" s="50">
        <v>78932.918000000005</v>
      </c>
      <c r="BB8" s="383">
        <v>111503.78629</v>
      </c>
      <c r="BC8" s="417">
        <v>25140.115669999999</v>
      </c>
      <c r="BD8" s="410">
        <v>49397.716269999997</v>
      </c>
      <c r="BE8" s="533">
        <v>74294.646729999993</v>
      </c>
      <c r="BF8" s="524">
        <v>104200.68811</v>
      </c>
      <c r="BG8" s="441"/>
      <c r="BH8" s="421"/>
      <c r="BM8" s="476"/>
      <c r="BN8" s="476"/>
      <c r="BO8" s="476"/>
      <c r="BP8" s="476"/>
      <c r="BQ8" s="476"/>
    </row>
    <row r="9" spans="1:69" s="6" customFormat="1" ht="14.45" customHeight="1" x14ac:dyDescent="0.2">
      <c r="A9" s="250" t="s">
        <v>603</v>
      </c>
      <c r="B9" s="387" t="s">
        <v>600</v>
      </c>
      <c r="C9" s="389">
        <v>1.8</v>
      </c>
      <c r="D9" s="389">
        <v>1.33</v>
      </c>
      <c r="E9" s="389">
        <v>1.3</v>
      </c>
      <c r="F9" s="389">
        <v>1.2</v>
      </c>
      <c r="G9" s="389">
        <v>0.91088342946824652</v>
      </c>
      <c r="H9" s="389">
        <v>0.84899999999999998</v>
      </c>
      <c r="I9" s="389">
        <v>0.63928249411437699</v>
      </c>
      <c r="J9" s="389">
        <v>0.6</v>
      </c>
      <c r="K9" s="389">
        <v>0.75</v>
      </c>
      <c r="L9" s="389">
        <v>0.73</v>
      </c>
      <c r="M9" s="389">
        <v>0.90113413679463883</v>
      </c>
      <c r="N9" s="389">
        <v>0.58243803898348823</v>
      </c>
      <c r="O9" s="389">
        <v>0.6</v>
      </c>
      <c r="P9" s="389">
        <v>0.53176708180857835</v>
      </c>
      <c r="Q9" s="389">
        <v>0.58213931674456554</v>
      </c>
      <c r="R9" s="389">
        <v>0.4800442433326409</v>
      </c>
      <c r="S9" s="389">
        <v>0.49963015662775717</v>
      </c>
      <c r="T9" s="389">
        <v>0.45289940129789724</v>
      </c>
      <c r="U9" s="389">
        <v>0.5</v>
      </c>
      <c r="V9" s="389">
        <v>0.4</v>
      </c>
      <c r="W9" s="389">
        <v>0.40403896508886339</v>
      </c>
      <c r="X9" s="389">
        <v>0.36585949488377112</v>
      </c>
      <c r="Y9" s="389">
        <v>0.47152576350761854</v>
      </c>
      <c r="Z9" s="389">
        <v>0.42502716823350623</v>
      </c>
      <c r="AA9" s="389">
        <v>0.66</v>
      </c>
      <c r="AB9" s="389">
        <v>0.58941868047596346</v>
      </c>
      <c r="AC9" s="389">
        <v>0.64257287479000003</v>
      </c>
      <c r="AD9" s="389">
        <v>0.52072880536589505</v>
      </c>
      <c r="AE9" s="389">
        <v>0.60283219999010795</v>
      </c>
      <c r="AF9" s="389">
        <v>0.53933513285892098</v>
      </c>
      <c r="AG9" s="389">
        <v>0.61333456044340795</v>
      </c>
      <c r="AH9" s="389">
        <v>0.4</v>
      </c>
      <c r="AI9" s="389">
        <v>0.511858371916185</v>
      </c>
      <c r="AJ9" s="389">
        <v>0.51746166950596295</v>
      </c>
      <c r="AK9" s="389">
        <v>0.55807752127296795</v>
      </c>
      <c r="AL9" s="389">
        <v>0.520654175805491</v>
      </c>
      <c r="AM9" s="389">
        <v>0.59004602552604601</v>
      </c>
      <c r="AN9" s="389">
        <v>0.54349371163396898</v>
      </c>
      <c r="AO9" s="389">
        <v>0.55630134615114502</v>
      </c>
      <c r="AP9" s="389">
        <v>1.38708606452401</v>
      </c>
      <c r="AQ9" s="389">
        <v>1.2583089847776801</v>
      </c>
      <c r="AR9" s="389">
        <v>1.45893482697471</v>
      </c>
      <c r="AS9" s="389">
        <v>1.50480346541909</v>
      </c>
      <c r="AT9" s="389">
        <v>1.48368027428857</v>
      </c>
      <c r="AU9" s="389">
        <v>1.6893943307628601</v>
      </c>
      <c r="AV9" s="389">
        <v>1.8327119235684901</v>
      </c>
      <c r="AW9" s="389">
        <v>1.74552167700542</v>
      </c>
      <c r="AX9" s="389">
        <v>1.6297654579291001</v>
      </c>
      <c r="AY9" s="389">
        <v>1.76466223000925</v>
      </c>
      <c r="AZ9" s="389">
        <v>1.8394195337799899</v>
      </c>
      <c r="BA9" s="389">
        <v>1.8024103401149001</v>
      </c>
      <c r="BB9" s="390">
        <v>1.72239388820872</v>
      </c>
      <c r="BC9" s="418">
        <v>1.87687397461428</v>
      </c>
      <c r="BD9" s="463">
        <v>1.9698373584618101</v>
      </c>
      <c r="BE9" s="534">
        <v>1.9407523648287399</v>
      </c>
      <c r="BF9" s="525">
        <v>1.8502141699617201</v>
      </c>
      <c r="BH9" s="421"/>
      <c r="BM9" s="476"/>
      <c r="BN9" s="476"/>
      <c r="BO9" s="476"/>
      <c r="BP9" s="476"/>
      <c r="BQ9" s="476"/>
    </row>
    <row r="10" spans="1:69" s="6" customFormat="1" ht="14.45" customHeight="1" x14ac:dyDescent="0.2">
      <c r="A10" s="250" t="s">
        <v>604</v>
      </c>
      <c r="B10" s="387" t="s">
        <v>601</v>
      </c>
      <c r="C10" s="50">
        <v>7538.374852732768</v>
      </c>
      <c r="D10" s="50">
        <v>12283.652341193278</v>
      </c>
      <c r="E10" s="50">
        <v>15365.592683024001</v>
      </c>
      <c r="F10" s="50">
        <v>20382.638687315382</v>
      </c>
      <c r="G10" s="50">
        <v>4454.6231950871079</v>
      </c>
      <c r="H10" s="50">
        <v>6613.9933751088502</v>
      </c>
      <c r="I10" s="50">
        <v>9044.4462467487374</v>
      </c>
      <c r="J10" s="50">
        <v>14908.850831810862</v>
      </c>
      <c r="K10" s="50">
        <v>4620.0647691248205</v>
      </c>
      <c r="L10" s="50">
        <v>7958.1220368694549</v>
      </c>
      <c r="M10" s="50">
        <v>12344.956773154392</v>
      </c>
      <c r="N10" s="50">
        <v>19174.350174444084</v>
      </c>
      <c r="O10" s="50">
        <v>5957.93279491864</v>
      </c>
      <c r="P10" s="50">
        <v>16356.032407328357</v>
      </c>
      <c r="Q10" s="50">
        <v>24129.722549962014</v>
      </c>
      <c r="R10" s="50">
        <v>30986.78294375103</v>
      </c>
      <c r="S10" s="50">
        <v>7031.3440000000001</v>
      </c>
      <c r="T10" s="50">
        <v>12719.27</v>
      </c>
      <c r="U10" s="50">
        <v>18343</v>
      </c>
      <c r="V10" s="50">
        <v>25770</v>
      </c>
      <c r="W10" s="50">
        <v>6290.0770000000002</v>
      </c>
      <c r="X10" s="50">
        <v>12345.011</v>
      </c>
      <c r="Y10" s="50">
        <v>18115.998</v>
      </c>
      <c r="Z10" s="50">
        <v>29346</v>
      </c>
      <c r="AA10" s="50">
        <v>6922</v>
      </c>
      <c r="AB10" s="50">
        <v>15186.352000000001</v>
      </c>
      <c r="AC10" s="50">
        <v>22497.174999999999</v>
      </c>
      <c r="AD10" s="50">
        <v>32566.244999999999</v>
      </c>
      <c r="AE10" s="50">
        <v>11442.888999999999</v>
      </c>
      <c r="AF10" s="50">
        <v>19624.775000000001</v>
      </c>
      <c r="AG10" s="50">
        <v>27292.227999999999</v>
      </c>
      <c r="AH10" s="50">
        <v>43297.45</v>
      </c>
      <c r="AI10" s="50">
        <v>11028.162</v>
      </c>
      <c r="AJ10" s="50">
        <v>19292.223999999998</v>
      </c>
      <c r="AK10" s="50">
        <v>29189.121999999999</v>
      </c>
      <c r="AL10" s="50">
        <v>42899.737999999998</v>
      </c>
      <c r="AM10" s="50">
        <v>11519.793</v>
      </c>
      <c r="AN10" s="50">
        <v>21196.121999999999</v>
      </c>
      <c r="AO10" s="50">
        <v>30160.192999999999</v>
      </c>
      <c r="AP10" s="50">
        <v>85957.725999999995</v>
      </c>
      <c r="AQ10" s="50">
        <v>24315.935000000001</v>
      </c>
      <c r="AR10" s="50">
        <v>40207.722000000002</v>
      </c>
      <c r="AS10" s="50">
        <v>57426.11</v>
      </c>
      <c r="AT10" s="50">
        <v>80441.907000000007</v>
      </c>
      <c r="AU10" s="50">
        <v>19891.225999999999</v>
      </c>
      <c r="AV10" s="50">
        <v>40196.870000000003</v>
      </c>
      <c r="AW10" s="50">
        <v>71798.315000000002</v>
      </c>
      <c r="AX10" s="50">
        <v>96341.364000000001</v>
      </c>
      <c r="AY10" s="50">
        <v>43666.523000000001</v>
      </c>
      <c r="AZ10" s="50">
        <v>63067.93</v>
      </c>
      <c r="BA10" s="50">
        <v>82790.967999999993</v>
      </c>
      <c r="BB10" s="383">
        <v>117785.96269</v>
      </c>
      <c r="BC10" s="417">
        <v>25613.716980000001</v>
      </c>
      <c r="BD10" s="410">
        <v>40203.210529999997</v>
      </c>
      <c r="BE10" s="533">
        <v>78416.457939999993</v>
      </c>
      <c r="BF10" s="524">
        <v>110099.63993999999</v>
      </c>
      <c r="BG10" s="441"/>
      <c r="BH10" s="421"/>
      <c r="BM10" s="476"/>
      <c r="BN10" s="476"/>
      <c r="BO10" s="476"/>
      <c r="BP10" s="476"/>
      <c r="BQ10" s="476"/>
    </row>
    <row r="11" spans="1:69" s="6" customFormat="1" ht="14.45" customHeight="1" x14ac:dyDescent="0.2">
      <c r="A11" s="250" t="s">
        <v>61</v>
      </c>
      <c r="B11" s="387" t="s">
        <v>118</v>
      </c>
      <c r="C11" s="389">
        <v>1.1599999999999999</v>
      </c>
      <c r="D11" s="389">
        <v>1.9</v>
      </c>
      <c r="E11" s="389">
        <v>2.2999999999999998</v>
      </c>
      <c r="F11" s="389">
        <v>2.8</v>
      </c>
      <c r="G11" s="389">
        <v>0</v>
      </c>
      <c r="H11" s="389">
        <v>0</v>
      </c>
      <c r="I11" s="389">
        <v>0.27661566406401783</v>
      </c>
      <c r="J11" s="389">
        <v>0.16781798348697005</v>
      </c>
      <c r="K11" s="389">
        <v>0</v>
      </c>
      <c r="L11" s="389">
        <v>0</v>
      </c>
      <c r="M11" s="389">
        <v>0</v>
      </c>
      <c r="N11" s="389">
        <v>0</v>
      </c>
      <c r="O11" s="389">
        <v>0</v>
      </c>
      <c r="P11" s="389">
        <v>0</v>
      </c>
      <c r="Q11" s="389">
        <v>0</v>
      </c>
      <c r="R11" s="389">
        <v>0</v>
      </c>
      <c r="S11" s="389">
        <v>0</v>
      </c>
      <c r="T11" s="389">
        <v>0</v>
      </c>
      <c r="U11" s="389">
        <v>0.3</v>
      </c>
      <c r="V11" s="389">
        <v>0.2</v>
      </c>
      <c r="W11" s="389">
        <v>-0.13465870062076435</v>
      </c>
      <c r="X11" s="389">
        <v>-1.9697195156711908E-2</v>
      </c>
      <c r="Y11" s="389">
        <v>0.24493381776472467</v>
      </c>
      <c r="Z11" s="389">
        <v>0.15210013409839857</v>
      </c>
      <c r="AA11" s="389">
        <v>0</v>
      </c>
      <c r="AB11" s="389">
        <v>0</v>
      </c>
      <c r="AC11" s="389">
        <v>0</v>
      </c>
      <c r="AD11" s="389">
        <v>6.5407722860998602E-3</v>
      </c>
      <c r="AE11" s="389">
        <v>0</v>
      </c>
      <c r="AF11" s="389">
        <v>0</v>
      </c>
      <c r="AG11" s="389">
        <v>8.4914473292988409E-3</v>
      </c>
      <c r="AH11" s="389">
        <v>0</v>
      </c>
      <c r="AI11" s="389">
        <v>3.65638960450234E-3</v>
      </c>
      <c r="AJ11" s="389">
        <v>2.5287153130285001E-2</v>
      </c>
      <c r="AK11" s="389">
        <v>1.6719008308678399E-2</v>
      </c>
      <c r="AL11" s="389">
        <v>1.13600207523694E-2</v>
      </c>
      <c r="AM11" s="389">
        <v>0</v>
      </c>
      <c r="AN11" s="389">
        <v>0</v>
      </c>
      <c r="AO11" s="389">
        <v>0</v>
      </c>
      <c r="AP11" s="389">
        <v>0</v>
      </c>
      <c r="AQ11" s="389">
        <v>0.21777765179856401</v>
      </c>
      <c r="AR11" s="389">
        <v>0.20745669927264301</v>
      </c>
      <c r="AS11" s="389">
        <v>0.227180597574829</v>
      </c>
      <c r="AT11" s="389">
        <v>0.20483278236482799</v>
      </c>
      <c r="AU11" s="389">
        <v>0.449253477318241</v>
      </c>
      <c r="AV11" s="389">
        <v>0.48926082481041799</v>
      </c>
      <c r="AW11" s="389">
        <v>0.308347856465716</v>
      </c>
      <c r="AX11" s="389">
        <v>0.31034927624164699</v>
      </c>
      <c r="AY11" s="389">
        <v>6.0869859330221897E-2</v>
      </c>
      <c r="AZ11" s="389">
        <v>0.114809481864614</v>
      </c>
      <c r="BA11" s="389">
        <v>0.17843765437777501</v>
      </c>
      <c r="BB11" s="390">
        <v>0.16223773077585801</v>
      </c>
      <c r="BC11" s="420"/>
      <c r="BD11" s="464"/>
      <c r="BE11" s="535"/>
      <c r="BF11" s="526"/>
      <c r="BH11" s="421"/>
      <c r="BM11" s="476"/>
      <c r="BN11" s="476"/>
      <c r="BO11" s="476"/>
      <c r="BP11" s="476"/>
      <c r="BQ11" s="476"/>
    </row>
    <row r="12" spans="1:69" s="6" customFormat="1" ht="14.45" customHeight="1" x14ac:dyDescent="0.2">
      <c r="A12" s="394" t="s">
        <v>593</v>
      </c>
      <c r="B12" s="427" t="s">
        <v>594</v>
      </c>
      <c r="C12" s="392"/>
      <c r="D12" s="392"/>
      <c r="E12" s="392"/>
      <c r="F12" s="392"/>
      <c r="G12" s="392"/>
      <c r="H12" s="392"/>
      <c r="I12" s="392"/>
      <c r="J12" s="392"/>
      <c r="K12" s="392"/>
      <c r="L12" s="392"/>
      <c r="M12" s="392"/>
      <c r="N12" s="392"/>
      <c r="O12" s="392"/>
      <c r="P12" s="392"/>
      <c r="Q12" s="392"/>
      <c r="R12" s="392"/>
      <c r="S12" s="392"/>
      <c r="T12" s="392"/>
      <c r="U12" s="392"/>
      <c r="V12" s="392"/>
      <c r="W12" s="392"/>
      <c r="X12" s="392"/>
      <c r="Y12" s="392"/>
      <c r="Z12" s="392"/>
      <c r="AA12" s="392"/>
      <c r="AB12" s="392"/>
      <c r="AC12" s="392"/>
      <c r="AD12" s="392"/>
      <c r="AE12" s="392"/>
      <c r="AF12" s="392"/>
      <c r="AG12" s="392"/>
      <c r="AH12" s="392"/>
      <c r="AI12" s="392"/>
      <c r="AJ12" s="392"/>
      <c r="AK12" s="392"/>
      <c r="AL12" s="392"/>
      <c r="AM12" s="392"/>
      <c r="AN12" s="392"/>
      <c r="AO12" s="392"/>
      <c r="AP12" s="392"/>
      <c r="AQ12" s="392"/>
      <c r="AR12" s="392"/>
      <c r="AS12" s="392"/>
      <c r="AT12" s="392"/>
      <c r="AU12" s="392"/>
      <c r="AV12" s="392"/>
      <c r="AW12" s="392"/>
      <c r="AX12" s="392"/>
      <c r="AY12" s="392"/>
      <c r="AZ12" s="392"/>
      <c r="BA12" s="392"/>
      <c r="BB12" s="393"/>
      <c r="BC12" s="419">
        <v>0.98695996958640198</v>
      </c>
      <c r="BD12" s="465">
        <v>0.96319509809999404</v>
      </c>
      <c r="BE12" s="536">
        <v>0.68489078044734097</v>
      </c>
      <c r="BF12" s="527">
        <v>0.25369370069720298</v>
      </c>
      <c r="BG12" s="441"/>
      <c r="BH12" s="421"/>
      <c r="BM12" s="476"/>
      <c r="BN12" s="476"/>
      <c r="BO12" s="476"/>
      <c r="BP12" s="476"/>
      <c r="BQ12" s="476"/>
    </row>
    <row r="13" spans="1:69" s="6" customFormat="1" ht="24.95" customHeight="1" x14ac:dyDescent="0.2">
      <c r="A13" s="250" t="s">
        <v>577</v>
      </c>
      <c r="B13" s="388" t="s">
        <v>340</v>
      </c>
      <c r="C13" s="50">
        <v>21607.731316270256</v>
      </c>
      <c r="D13" s="50">
        <v>21613.422803512785</v>
      </c>
      <c r="E13" s="50">
        <v>21488.210084177095</v>
      </c>
      <c r="F13" s="50">
        <v>19888.902169025787</v>
      </c>
      <c r="G13" s="50">
        <v>14906.336617321473</v>
      </c>
      <c r="H13" s="50">
        <v>15010.483719500742</v>
      </c>
      <c r="I13" s="50">
        <v>13100.655374755977</v>
      </c>
      <c r="J13" s="50">
        <v>10456.074524333953</v>
      </c>
      <c r="K13" s="50">
        <v>10303.538397618682</v>
      </c>
      <c r="L13" s="50">
        <v>10061.126572984787</v>
      </c>
      <c r="M13" s="50">
        <v>10095.80480475353</v>
      </c>
      <c r="N13" s="50">
        <v>10154.001684680225</v>
      </c>
      <c r="O13" s="50">
        <v>14145.857166436161</v>
      </c>
      <c r="P13" s="50">
        <v>13222.118024504362</v>
      </c>
      <c r="Q13" s="50">
        <v>13461.28081228906</v>
      </c>
      <c r="R13" s="50">
        <v>13738.156015048293</v>
      </c>
      <c r="S13" s="50">
        <v>13768.485000000001</v>
      </c>
      <c r="T13" s="50">
        <v>13802.204</v>
      </c>
      <c r="U13" s="50">
        <v>13837</v>
      </c>
      <c r="V13" s="50">
        <v>13859.736999999999</v>
      </c>
      <c r="W13" s="50">
        <v>17310.874</v>
      </c>
      <c r="X13" s="50">
        <v>17236.871999999999</v>
      </c>
      <c r="Y13" s="50">
        <v>15459.941000000001</v>
      </c>
      <c r="Z13" s="50">
        <v>16485.048999999999</v>
      </c>
      <c r="AA13" s="50">
        <v>16299.022000000001</v>
      </c>
      <c r="AB13" s="50">
        <v>16342</v>
      </c>
      <c r="AC13" s="50">
        <v>18011.923661489702</v>
      </c>
      <c r="AD13" s="50">
        <v>19038.068821600002</v>
      </c>
      <c r="AE13" s="50">
        <v>21426.752301443201</v>
      </c>
      <c r="AF13" s="50">
        <v>23570.314269400002</v>
      </c>
      <c r="AG13" s="50">
        <v>22757.231790500002</v>
      </c>
      <c r="AH13" s="50">
        <v>23563.609453699999</v>
      </c>
      <c r="AI13" s="50">
        <v>23847.9817903</v>
      </c>
      <c r="AJ13" s="50">
        <v>19874.594842499999</v>
      </c>
      <c r="AK13" s="50">
        <v>20443.4915196</v>
      </c>
      <c r="AL13" s="50">
        <v>19822.328371</v>
      </c>
      <c r="AM13" s="50">
        <v>20713.889317900001</v>
      </c>
      <c r="AN13" s="50">
        <v>20995.389915734198</v>
      </c>
      <c r="AO13" s="50">
        <v>19593.564224600101</v>
      </c>
      <c r="AP13" s="50">
        <v>106216.77780169901</v>
      </c>
      <c r="AQ13" s="50">
        <v>91059.818087399006</v>
      </c>
      <c r="AR13" s="50">
        <v>100081.363666399</v>
      </c>
      <c r="AS13" s="50">
        <v>103646.392915341</v>
      </c>
      <c r="AT13" s="50">
        <v>124023.070464</v>
      </c>
      <c r="AU13" s="50">
        <v>130006.470678468</v>
      </c>
      <c r="AV13" s="50">
        <v>135335.00300870001</v>
      </c>
      <c r="AW13" s="50">
        <v>139841.25795139899</v>
      </c>
      <c r="AX13" s="50">
        <v>137045.09365459901</v>
      </c>
      <c r="AY13" s="50">
        <v>103705.596985</v>
      </c>
      <c r="AZ13" s="50">
        <v>100505.325179299</v>
      </c>
      <c r="BA13" s="50">
        <v>103204.629505299</v>
      </c>
      <c r="BB13" s="383">
        <v>120798.819498299</v>
      </c>
      <c r="BC13" s="383">
        <v>118376.103223299</v>
      </c>
      <c r="BD13" s="368">
        <v>121151.032448399</v>
      </c>
      <c r="BE13" s="537">
        <v>124184.302949299</v>
      </c>
      <c r="BF13" s="528">
        <v>94615.813432699797</v>
      </c>
      <c r="BG13" s="441"/>
      <c r="BH13" s="421"/>
      <c r="BM13" s="476"/>
      <c r="BN13" s="476"/>
      <c r="BO13" s="476"/>
      <c r="BP13" s="476"/>
      <c r="BQ13" s="476"/>
    </row>
    <row r="14" spans="1:69" s="6" customFormat="1" ht="14.45" customHeight="1" x14ac:dyDescent="0.2">
      <c r="A14" s="250" t="s">
        <v>590</v>
      </c>
      <c r="B14" s="387" t="s">
        <v>591</v>
      </c>
      <c r="C14" s="389">
        <v>154.34</v>
      </c>
      <c r="D14" s="389">
        <v>154.4</v>
      </c>
      <c r="E14" s="389">
        <v>151.5</v>
      </c>
      <c r="F14" s="389">
        <v>141.69999999999999</v>
      </c>
      <c r="G14" s="389">
        <v>142</v>
      </c>
      <c r="H14" s="389">
        <v>142.95698780476897</v>
      </c>
      <c r="I14" s="389">
        <v>124.76814642624741</v>
      </c>
      <c r="J14" s="389">
        <v>100</v>
      </c>
      <c r="K14" s="389">
        <v>98.12</v>
      </c>
      <c r="L14" s="389">
        <v>143.69999999999999</v>
      </c>
      <c r="M14" s="389">
        <v>144.22578292505045</v>
      </c>
      <c r="N14" s="389">
        <v>141.80000000000001</v>
      </c>
      <c r="O14" s="389">
        <v>195.4128779383631</v>
      </c>
      <c r="P14" s="389">
        <v>183.84031448911355</v>
      </c>
      <c r="Q14" s="389">
        <v>187</v>
      </c>
      <c r="R14" s="389">
        <v>181.9</v>
      </c>
      <c r="S14" s="389">
        <v>182.6</v>
      </c>
      <c r="T14" s="389">
        <v>186.51599999999999</v>
      </c>
      <c r="U14" s="389">
        <v>180</v>
      </c>
      <c r="V14" s="389">
        <v>176.3</v>
      </c>
      <c r="W14" s="389">
        <v>218.4763338720293</v>
      </c>
      <c r="X14" s="389">
        <v>216.32625911803692</v>
      </c>
      <c r="Y14" s="389">
        <v>192.1</v>
      </c>
      <c r="Z14" s="389">
        <v>201.91871848605351</v>
      </c>
      <c r="AA14" s="389">
        <v>151.3138710326389</v>
      </c>
      <c r="AB14" s="389">
        <v>156.4</v>
      </c>
      <c r="AC14" s="389">
        <v>168.28388852683599</v>
      </c>
      <c r="AD14" s="389">
        <v>173.207387378676</v>
      </c>
      <c r="AE14" s="389">
        <v>170.45111611244701</v>
      </c>
      <c r="AF14" s="389">
        <v>172.18345222256301</v>
      </c>
      <c r="AG14" s="389">
        <v>155.46042021024101</v>
      </c>
      <c r="AH14" s="389">
        <v>156.84551574244301</v>
      </c>
      <c r="AI14" s="389">
        <v>153.629005207457</v>
      </c>
      <c r="AJ14" s="389">
        <v>124.566816537439</v>
      </c>
      <c r="AK14" s="389">
        <v>126.867289006513</v>
      </c>
      <c r="AL14" s="389">
        <v>132.24050372945501</v>
      </c>
      <c r="AM14" s="389">
        <v>128.30786851017101</v>
      </c>
      <c r="AN14" s="389">
        <v>130.31984442960501</v>
      </c>
      <c r="AO14" s="389">
        <v>123.78885947086501</v>
      </c>
      <c r="AP14" s="389">
        <v>214.77840806864401</v>
      </c>
      <c r="AQ14" s="389">
        <v>191.354688122753</v>
      </c>
      <c r="AR14" s="389">
        <v>198.490598713455</v>
      </c>
      <c r="AS14" s="389">
        <v>206.26507780455299</v>
      </c>
      <c r="AT14" s="389">
        <v>227.62417662343299</v>
      </c>
      <c r="AU14" s="389">
        <v>241.309684789725</v>
      </c>
      <c r="AV14" s="389">
        <v>246.77896212216999</v>
      </c>
      <c r="AW14" s="389">
        <v>254.46637336371899</v>
      </c>
      <c r="AX14" s="389">
        <v>235.99911225176899</v>
      </c>
      <c r="AY14" s="389">
        <v>201.837969477831</v>
      </c>
      <c r="AZ14" s="389">
        <v>212.14722905715701</v>
      </c>
      <c r="BA14" s="389">
        <v>219.223658294187</v>
      </c>
      <c r="BB14" s="390">
        <v>234.98085293142799</v>
      </c>
      <c r="BC14" s="390">
        <v>228.61804468442</v>
      </c>
      <c r="BD14" s="466">
        <v>231.352516612469</v>
      </c>
      <c r="BE14" s="538">
        <v>240.564364083268</v>
      </c>
      <c r="BF14" s="529">
        <v>181.83280292831901</v>
      </c>
      <c r="BG14" s="441"/>
      <c r="BH14" s="421"/>
      <c r="BM14" s="476"/>
      <c r="BN14" s="476"/>
      <c r="BO14" s="476"/>
      <c r="BP14" s="476"/>
      <c r="BQ14" s="476"/>
    </row>
    <row r="15" spans="1:69" s="6" customFormat="1" ht="14.45" customHeight="1" thickBot="1" x14ac:dyDescent="0.25">
      <c r="A15" s="250" t="s">
        <v>589</v>
      </c>
      <c r="B15" s="387" t="s">
        <v>592</v>
      </c>
      <c r="C15" s="51">
        <v>72656.103266344537</v>
      </c>
      <c r="D15" s="51">
        <v>75849.027609404613</v>
      </c>
      <c r="E15" s="51">
        <v>77974.798094490077</v>
      </c>
      <c r="F15" s="51">
        <v>86839.28947473265</v>
      </c>
      <c r="G15" s="51">
        <v>62862.412564527243</v>
      </c>
      <c r="H15" s="51">
        <v>66374.19109737566</v>
      </c>
      <c r="I15" s="51">
        <v>70366.702523036292</v>
      </c>
      <c r="J15" s="51">
        <v>74032.020307226485</v>
      </c>
      <c r="K15" s="51">
        <v>75622.79099151399</v>
      </c>
      <c r="L15" s="51">
        <v>76257.39181905624</v>
      </c>
      <c r="M15" s="51">
        <v>79776.372929010089</v>
      </c>
      <c r="N15" s="51">
        <v>86023.983927240028</v>
      </c>
      <c r="O15" s="51">
        <v>87887.749642859184</v>
      </c>
      <c r="P15" s="51">
        <v>87506.744608588735</v>
      </c>
      <c r="Q15" s="51">
        <v>87664.71103488814</v>
      </c>
      <c r="R15" s="51">
        <v>92451.881321108027</v>
      </c>
      <c r="S15" s="51">
        <v>93105.468999999997</v>
      </c>
      <c r="T15" s="51">
        <v>95829.417000000001</v>
      </c>
      <c r="U15" s="51">
        <v>97719</v>
      </c>
      <c r="V15" s="51">
        <v>102352</v>
      </c>
      <c r="W15" s="51">
        <v>104156.079</v>
      </c>
      <c r="X15" s="51">
        <v>104939.788</v>
      </c>
      <c r="Y15" s="51">
        <v>107447.666</v>
      </c>
      <c r="Z15" s="51">
        <v>110331</v>
      </c>
      <c r="AA15" s="51">
        <v>110381</v>
      </c>
      <c r="AB15" s="51">
        <v>111879.61227870399</v>
      </c>
      <c r="AC15" s="51">
        <v>113372.329490982</v>
      </c>
      <c r="AD15" s="51">
        <v>116340.2537501</v>
      </c>
      <c r="AE15" s="51">
        <v>111923.38153225899</v>
      </c>
      <c r="AF15" s="51">
        <v>109766.99767149999</v>
      </c>
      <c r="AG15" s="51">
        <v>113922.77795819999</v>
      </c>
      <c r="AH15" s="51">
        <v>114894</v>
      </c>
      <c r="AI15" s="51">
        <v>113578.138173563</v>
      </c>
      <c r="AJ15" s="51">
        <v>116561.6594437</v>
      </c>
      <c r="AK15" s="51">
        <v>115346.84842379999</v>
      </c>
      <c r="AL15" s="51">
        <v>115218.1956893</v>
      </c>
      <c r="AM15" s="51">
        <v>115244.7852821</v>
      </c>
      <c r="AN15" s="51">
        <v>116222.0781483</v>
      </c>
      <c r="AO15" s="51">
        <v>121077.348520916</v>
      </c>
      <c r="AP15" s="51">
        <v>221810.97689319999</v>
      </c>
      <c r="AQ15" s="51">
        <v>232515.27030629999</v>
      </c>
      <c r="AR15" s="51">
        <v>236728.22655058399</v>
      </c>
      <c r="AS15" s="51">
        <v>240469.48238050001</v>
      </c>
      <c r="AT15" s="51">
        <v>234856.20771769999</v>
      </c>
      <c r="AU15" s="51">
        <v>225360.31656410001</v>
      </c>
      <c r="AV15" s="51">
        <v>223592.41997349999</v>
      </c>
      <c r="AW15" s="51">
        <v>208327.15727180001</v>
      </c>
      <c r="AX15" s="51">
        <v>205928.7196064</v>
      </c>
      <c r="AY15" s="51">
        <v>182215.33874450001</v>
      </c>
      <c r="AZ15" s="51">
        <v>168743.2100703</v>
      </c>
      <c r="BA15" s="51">
        <v>156194.6190338</v>
      </c>
      <c r="BB15" s="391">
        <v>153274.6283869</v>
      </c>
      <c r="BC15" s="391">
        <v>148399.50552979999</v>
      </c>
      <c r="BD15" s="371">
        <v>142030.66062679901</v>
      </c>
      <c r="BE15" s="539">
        <v>135985.8755736</v>
      </c>
      <c r="BF15" s="530">
        <v>144527.05882000001</v>
      </c>
      <c r="BH15" s="421"/>
      <c r="BM15" s="476"/>
      <c r="BN15" s="476"/>
      <c r="BO15" s="476"/>
      <c r="BP15" s="476"/>
      <c r="BQ15" s="476"/>
    </row>
    <row r="16" spans="1:69" s="6" customFormat="1" ht="38.25" customHeight="1" x14ac:dyDescent="0.2">
      <c r="A16" s="416" t="s">
        <v>585</v>
      </c>
      <c r="B16" s="416" t="s">
        <v>586</v>
      </c>
      <c r="I16" s="10"/>
      <c r="BE16" s="10"/>
    </row>
    <row r="17" spans="1:57" ht="33.75" x14ac:dyDescent="0.2">
      <c r="A17" s="426" t="s">
        <v>587</v>
      </c>
      <c r="B17" s="426" t="s">
        <v>588</v>
      </c>
      <c r="F17" s="10"/>
      <c r="BE17" s="6"/>
    </row>
    <row r="18" spans="1:57" x14ac:dyDescent="0.2">
      <c r="F18" s="10"/>
    </row>
    <row r="19" spans="1:57" x14ac:dyDescent="0.2">
      <c r="F19" s="10"/>
    </row>
    <row r="20" spans="1:57" x14ac:dyDescent="0.2">
      <c r="F20" s="10"/>
    </row>
    <row r="21" spans="1:57" x14ac:dyDescent="0.2">
      <c r="F21" s="10"/>
    </row>
    <row r="22" spans="1:57" x14ac:dyDescent="0.2">
      <c r="F22" s="10"/>
    </row>
    <row r="23" spans="1:57" x14ac:dyDescent="0.2">
      <c r="F23" s="10"/>
    </row>
    <row r="24" spans="1:57" x14ac:dyDescent="0.2">
      <c r="F24" s="10"/>
    </row>
    <row r="25" spans="1:57" x14ac:dyDescent="0.2">
      <c r="F25" s="10"/>
    </row>
    <row r="26" spans="1:57" x14ac:dyDescent="0.2">
      <c r="C26" s="202"/>
      <c r="D26" s="202"/>
      <c r="E26" s="279"/>
    </row>
  </sheetData>
  <mergeCells count="2">
    <mergeCell ref="A4:A5"/>
    <mergeCell ref="B4:B5"/>
  </mergeCells>
  <phoneticPr fontId="0" type="noConversion"/>
  <pageMargins left="0.23622047244094491" right="0.23622047244094491" top="0.74803149606299213" bottom="0.74803149606299213" header="0.31496062992125984" footer="0.31496062992125984"/>
  <pageSetup paperSize="9" scale="84"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9">
    <pageSetUpPr fitToPage="1"/>
  </sheetPr>
  <dimension ref="A1:BR53"/>
  <sheetViews>
    <sheetView zoomScaleNormal="100" workbookViewId="0">
      <selection activeCell="BH29" sqref="BH29"/>
    </sheetView>
  </sheetViews>
  <sheetFormatPr defaultColWidth="9.140625" defaultRowHeight="12.75" x14ac:dyDescent="0.2"/>
  <cols>
    <col min="1" max="2" width="40.7109375" style="6" customWidth="1"/>
    <col min="3" max="4" width="8.42578125" style="6" hidden="1" customWidth="1"/>
    <col min="5" max="6" width="9.7109375" style="6" hidden="1" customWidth="1"/>
    <col min="7" max="7" width="9.5703125" style="6" hidden="1" customWidth="1"/>
    <col min="8" max="8" width="8.42578125" style="6" hidden="1" customWidth="1"/>
    <col min="9" max="11" width="9.7109375" style="6" hidden="1" customWidth="1"/>
    <col min="12" max="12" width="8.42578125" style="6" hidden="1" customWidth="1"/>
    <col min="13" max="15" width="9.7109375" style="6" hidden="1" customWidth="1"/>
    <col min="16" max="16" width="9" style="6" hidden="1" customWidth="1"/>
    <col min="17" max="51" width="9.85546875" style="6" hidden="1" customWidth="1"/>
    <col min="52" max="52" width="8.85546875" style="6" hidden="1" customWidth="1"/>
    <col min="53" max="53" width="9.85546875" style="6" hidden="1" customWidth="1"/>
    <col min="54" max="54" width="9.5703125" style="8" hidden="1" customWidth="1"/>
    <col min="55" max="55" width="9.5703125" style="10" bestFit="1" customWidth="1"/>
    <col min="56" max="56" width="8.5703125" style="10" bestFit="1" customWidth="1"/>
    <col min="57" max="59" width="9.5703125" style="10" bestFit="1" customWidth="1"/>
    <col min="60" max="60" width="11.85546875" style="10" customWidth="1"/>
    <col min="61" max="16384" width="9.140625" style="10"/>
  </cols>
  <sheetData>
    <row r="1" spans="1:70" x14ac:dyDescent="0.2">
      <c r="A1" s="26" t="s">
        <v>11</v>
      </c>
      <c r="B1" s="26" t="s">
        <v>314</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row>
    <row r="2" spans="1:70" ht="42.75" x14ac:dyDescent="0.2">
      <c r="A2" s="146" t="s">
        <v>49</v>
      </c>
      <c r="B2" s="146" t="s">
        <v>287</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row>
    <row r="3" spans="1:70" ht="13.5" thickBot="1" x14ac:dyDescent="0.25">
      <c r="A3" s="26" t="s">
        <v>222</v>
      </c>
      <c r="B3" s="26" t="s">
        <v>223</v>
      </c>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9"/>
    </row>
    <row r="4" spans="1:70" ht="24" customHeight="1" x14ac:dyDescent="0.2">
      <c r="A4" s="583" t="s">
        <v>2</v>
      </c>
      <c r="B4" s="590" t="s">
        <v>76</v>
      </c>
      <c r="C4" s="131"/>
      <c r="D4" s="131" t="s">
        <v>185</v>
      </c>
      <c r="E4" s="131" t="s">
        <v>186</v>
      </c>
      <c r="F4" s="131" t="s">
        <v>187</v>
      </c>
      <c r="G4" s="131" t="s">
        <v>181</v>
      </c>
      <c r="H4" s="131" t="s">
        <v>64</v>
      </c>
      <c r="I4" s="131" t="s">
        <v>133</v>
      </c>
      <c r="J4" s="131" t="s">
        <v>154</v>
      </c>
      <c r="K4" s="131" t="s">
        <v>183</v>
      </c>
      <c r="L4" s="131" t="s">
        <v>67</v>
      </c>
      <c r="M4" s="131" t="s">
        <v>134</v>
      </c>
      <c r="N4" s="131" t="s">
        <v>156</v>
      </c>
      <c r="O4" s="131" t="s">
        <v>184</v>
      </c>
      <c r="P4" s="132" t="s">
        <v>68</v>
      </c>
      <c r="Q4" s="172" t="s">
        <v>132</v>
      </c>
      <c r="R4" s="172" t="s">
        <v>150</v>
      </c>
      <c r="S4" s="172" t="s">
        <v>234</v>
      </c>
      <c r="T4" s="172" t="s">
        <v>239</v>
      </c>
      <c r="U4" s="172" t="s">
        <v>257</v>
      </c>
      <c r="V4" s="172" t="s">
        <v>262</v>
      </c>
      <c r="W4" s="172" t="s">
        <v>268</v>
      </c>
      <c r="X4" s="172" t="s">
        <v>272</v>
      </c>
      <c r="Y4" s="172" t="s">
        <v>278</v>
      </c>
      <c r="Z4" s="172" t="s">
        <v>285</v>
      </c>
      <c r="AA4" s="172" t="s">
        <v>290</v>
      </c>
      <c r="AB4" s="172" t="s">
        <v>295</v>
      </c>
      <c r="AC4" s="172" t="s">
        <v>310</v>
      </c>
      <c r="AD4" s="172" t="s">
        <v>318</v>
      </c>
      <c r="AE4" s="172" t="s">
        <v>324</v>
      </c>
      <c r="AF4" s="172" t="s">
        <v>329</v>
      </c>
      <c r="AG4" s="172" t="s">
        <v>332</v>
      </c>
      <c r="AH4" s="172" t="s">
        <v>344</v>
      </c>
      <c r="AI4" s="172" t="s">
        <v>349</v>
      </c>
      <c r="AJ4" s="172" t="s">
        <v>357</v>
      </c>
      <c r="AK4" s="172" t="s">
        <v>365</v>
      </c>
      <c r="AL4" s="172" t="s">
        <v>366</v>
      </c>
      <c r="AM4" s="172" t="s">
        <v>373</v>
      </c>
      <c r="AN4" s="172" t="s">
        <v>402</v>
      </c>
      <c r="AO4" s="172" t="s">
        <v>385</v>
      </c>
      <c r="AP4" s="172" t="s">
        <v>390</v>
      </c>
      <c r="AQ4" s="172" t="s">
        <v>397</v>
      </c>
      <c r="AR4" s="172" t="s">
        <v>403</v>
      </c>
      <c r="AS4" s="172" t="s">
        <v>405</v>
      </c>
      <c r="AT4" s="172" t="s">
        <v>411</v>
      </c>
      <c r="AU4" s="172" t="s">
        <v>415</v>
      </c>
      <c r="AV4" s="172" t="s">
        <v>419</v>
      </c>
      <c r="AW4" s="172" t="s">
        <v>436</v>
      </c>
      <c r="AX4" s="172" t="s">
        <v>441</v>
      </c>
      <c r="AY4" s="172" t="s">
        <v>476</v>
      </c>
      <c r="AZ4" s="172" t="s">
        <v>487</v>
      </c>
      <c r="BA4" s="172" t="s">
        <v>490</v>
      </c>
      <c r="BB4" s="329" t="s">
        <v>493</v>
      </c>
      <c r="BC4" s="357" t="s">
        <v>498</v>
      </c>
      <c r="BD4" s="357" t="s">
        <v>552</v>
      </c>
      <c r="BE4" s="357" t="s">
        <v>582</v>
      </c>
      <c r="BF4" s="551" t="s">
        <v>596</v>
      </c>
      <c r="BG4" s="540" t="s">
        <v>607</v>
      </c>
    </row>
    <row r="5" spans="1:70" ht="24" customHeight="1" thickBot="1" x14ac:dyDescent="0.25">
      <c r="A5" s="584"/>
      <c r="B5" s="591"/>
      <c r="C5" s="130"/>
      <c r="D5" s="130" t="s">
        <v>174</v>
      </c>
      <c r="E5" s="130" t="s">
        <v>178</v>
      </c>
      <c r="F5" s="130" t="s">
        <v>179</v>
      </c>
      <c r="G5" s="130" t="s">
        <v>177</v>
      </c>
      <c r="H5" s="130" t="s">
        <v>124</v>
      </c>
      <c r="I5" s="130" t="s">
        <v>123</v>
      </c>
      <c r="J5" s="130" t="s">
        <v>160</v>
      </c>
      <c r="K5" s="130" t="s">
        <v>176</v>
      </c>
      <c r="L5" s="130" t="s">
        <v>125</v>
      </c>
      <c r="M5" s="130" t="s">
        <v>126</v>
      </c>
      <c r="N5" s="130" t="s">
        <v>159</v>
      </c>
      <c r="O5" s="130" t="s">
        <v>175</v>
      </c>
      <c r="P5" s="101" t="s">
        <v>127</v>
      </c>
      <c r="Q5" s="100" t="s">
        <v>128</v>
      </c>
      <c r="R5" s="100" t="s">
        <v>151</v>
      </c>
      <c r="S5" s="100" t="s">
        <v>235</v>
      </c>
      <c r="T5" s="100" t="s">
        <v>238</v>
      </c>
      <c r="U5" s="100" t="s">
        <v>256</v>
      </c>
      <c r="V5" s="100" t="s">
        <v>261</v>
      </c>
      <c r="W5" s="100" t="s">
        <v>267</v>
      </c>
      <c r="X5" s="100" t="s">
        <v>271</v>
      </c>
      <c r="Y5" s="100" t="s">
        <v>277</v>
      </c>
      <c r="Z5" s="100" t="s">
        <v>284</v>
      </c>
      <c r="AA5" s="100" t="s">
        <v>289</v>
      </c>
      <c r="AB5" s="100" t="s">
        <v>294</v>
      </c>
      <c r="AC5" s="100" t="s">
        <v>311</v>
      </c>
      <c r="AD5" s="100" t="s">
        <v>319</v>
      </c>
      <c r="AE5" s="100" t="s">
        <v>323</v>
      </c>
      <c r="AF5" s="100" t="s">
        <v>328</v>
      </c>
      <c r="AG5" s="100" t="s">
        <v>333</v>
      </c>
      <c r="AH5" s="100" t="s">
        <v>343</v>
      </c>
      <c r="AI5" s="100" t="s">
        <v>348</v>
      </c>
      <c r="AJ5" s="100" t="s">
        <v>356</v>
      </c>
      <c r="AK5" s="100" t="s">
        <v>363</v>
      </c>
      <c r="AL5" s="100" t="s">
        <v>367</v>
      </c>
      <c r="AM5" s="100" t="s">
        <v>374</v>
      </c>
      <c r="AN5" s="100" t="s">
        <v>377</v>
      </c>
      <c r="AO5" s="100" t="s">
        <v>384</v>
      </c>
      <c r="AP5" s="100" t="s">
        <v>389</v>
      </c>
      <c r="AQ5" s="100" t="s">
        <v>395</v>
      </c>
      <c r="AR5" s="100" t="s">
        <v>400</v>
      </c>
      <c r="AS5" s="100" t="s">
        <v>406</v>
      </c>
      <c r="AT5" s="100" t="s">
        <v>412</v>
      </c>
      <c r="AU5" s="100" t="s">
        <v>416</v>
      </c>
      <c r="AV5" s="100" t="s">
        <v>418</v>
      </c>
      <c r="AW5" s="100" t="s">
        <v>437</v>
      </c>
      <c r="AX5" s="100" t="s">
        <v>442</v>
      </c>
      <c r="AY5" s="100" t="s">
        <v>477</v>
      </c>
      <c r="AZ5" s="100" t="s">
        <v>488</v>
      </c>
      <c r="BA5" s="100" t="s">
        <v>491</v>
      </c>
      <c r="BB5" s="330" t="s">
        <v>494</v>
      </c>
      <c r="BC5" s="359" t="s">
        <v>499</v>
      </c>
      <c r="BD5" s="359" t="s">
        <v>553</v>
      </c>
      <c r="BE5" s="359" t="s">
        <v>583</v>
      </c>
      <c r="BF5" s="512" t="s">
        <v>597</v>
      </c>
      <c r="BG5" s="541" t="s">
        <v>608</v>
      </c>
    </row>
    <row r="6" spans="1:70" ht="13.5" thickBot="1" x14ac:dyDescent="0.25">
      <c r="A6" s="28" t="s">
        <v>50</v>
      </c>
      <c r="B6" s="18" t="s">
        <v>92</v>
      </c>
      <c r="C6" s="16"/>
      <c r="D6" s="16"/>
      <c r="E6" s="16"/>
      <c r="F6" s="16"/>
      <c r="G6" s="16"/>
      <c r="H6" s="16"/>
      <c r="I6" s="16"/>
      <c r="J6" s="16"/>
      <c r="K6" s="16"/>
      <c r="L6" s="129"/>
      <c r="M6" s="129"/>
      <c r="N6" s="129"/>
      <c r="O6" s="129"/>
      <c r="P6" s="129"/>
      <c r="Q6" s="173"/>
      <c r="R6" s="173"/>
      <c r="S6" s="173"/>
      <c r="T6" s="173"/>
      <c r="U6" s="173"/>
      <c r="V6" s="173"/>
      <c r="W6" s="173"/>
      <c r="X6" s="173"/>
      <c r="Y6" s="173"/>
      <c r="Z6" s="173"/>
      <c r="AA6" s="173"/>
      <c r="AB6" s="173"/>
      <c r="AC6" s="173"/>
      <c r="AD6" s="173"/>
      <c r="AE6" s="173"/>
      <c r="AF6" s="173"/>
      <c r="AG6" s="173"/>
      <c r="AH6" s="173"/>
      <c r="AI6" s="173"/>
      <c r="AJ6" s="173"/>
      <c r="AK6" s="173"/>
      <c r="AL6" s="173"/>
      <c r="AM6" s="173"/>
      <c r="AN6" s="173"/>
      <c r="AO6" s="173"/>
      <c r="AP6" s="173"/>
      <c r="AQ6" s="173"/>
      <c r="AR6" s="173"/>
      <c r="AS6" s="173"/>
      <c r="AT6" s="173"/>
      <c r="AU6" s="173"/>
      <c r="AV6" s="173"/>
      <c r="AW6" s="173"/>
      <c r="AX6" s="173"/>
      <c r="AY6" s="173"/>
      <c r="AZ6" s="173"/>
      <c r="BA6" s="173"/>
      <c r="BB6" s="16"/>
      <c r="BC6" s="372"/>
      <c r="BD6" s="372"/>
      <c r="BE6" s="373"/>
      <c r="BF6" s="552"/>
      <c r="BG6" s="542"/>
    </row>
    <row r="7" spans="1:70" x14ac:dyDescent="0.2">
      <c r="A7" s="115" t="s">
        <v>15</v>
      </c>
      <c r="B7" s="104" t="s">
        <v>101</v>
      </c>
      <c r="C7" s="39"/>
      <c r="D7" s="39">
        <v>60179.580893108177</v>
      </c>
      <c r="E7" s="39">
        <v>115790.7908890672</v>
      </c>
      <c r="F7" s="39">
        <v>226434.07408039799</v>
      </c>
      <c r="G7" s="39">
        <v>224000.34575784995</v>
      </c>
      <c r="H7" s="39">
        <v>86385.298034729451</v>
      </c>
      <c r="I7" s="39">
        <v>159622.16350504552</v>
      </c>
      <c r="J7" s="39">
        <v>226434.07408039799</v>
      </c>
      <c r="K7" s="39">
        <v>287618.43131228624</v>
      </c>
      <c r="L7" s="9">
        <v>85735.947717998191</v>
      </c>
      <c r="M7" s="9">
        <v>164446.50286566385</v>
      </c>
      <c r="N7" s="9">
        <v>240924.21784736568</v>
      </c>
      <c r="O7" s="9">
        <v>319423.24318017543</v>
      </c>
      <c r="P7" s="9">
        <v>85277.55960410017</v>
      </c>
      <c r="Q7" s="39">
        <v>161686.36063539766</v>
      </c>
      <c r="R7" s="39">
        <v>237319.06762055992</v>
      </c>
      <c r="S7" s="39">
        <v>311075.65693991497</v>
      </c>
      <c r="T7" s="39">
        <v>94255.45799999997</v>
      </c>
      <c r="U7" s="39">
        <v>167481.15599999999</v>
      </c>
      <c r="V7" s="39">
        <v>244456.41899999999</v>
      </c>
      <c r="W7" s="39">
        <v>326914.9279999999</v>
      </c>
      <c r="X7" s="39">
        <v>102128.78499999999</v>
      </c>
      <c r="Y7" s="39">
        <v>179207.45699999999</v>
      </c>
      <c r="Z7" s="39">
        <v>256863.88600000003</v>
      </c>
      <c r="AA7" s="39">
        <v>331960.06100000005</v>
      </c>
      <c r="AB7" s="39">
        <v>105874.47899999999</v>
      </c>
      <c r="AC7" s="39">
        <v>188189.91700000002</v>
      </c>
      <c r="AD7" s="39">
        <v>273572.49299999996</v>
      </c>
      <c r="AE7" s="39">
        <v>316399.0469999999</v>
      </c>
      <c r="AF7" s="39">
        <v>103591.30099999999</v>
      </c>
      <c r="AG7" s="39">
        <v>202057.06000000003</v>
      </c>
      <c r="AH7" s="39">
        <v>292156.78500000003</v>
      </c>
      <c r="AI7" s="39">
        <v>365970.88000000006</v>
      </c>
      <c r="AJ7" s="39">
        <v>122488.863</v>
      </c>
      <c r="AK7" s="39">
        <v>233147.747</v>
      </c>
      <c r="AL7" s="39">
        <v>338903.51699999999</v>
      </c>
      <c r="AM7" s="39">
        <v>438797.74599999998</v>
      </c>
      <c r="AN7" s="39">
        <v>120593.736</v>
      </c>
      <c r="AO7" s="39">
        <v>227616.40299999999</v>
      </c>
      <c r="AP7" s="39">
        <v>339244.42499999999</v>
      </c>
      <c r="AQ7" s="39">
        <v>442121.41800000001</v>
      </c>
      <c r="AR7" s="39">
        <v>108903.96</v>
      </c>
      <c r="AS7" s="39">
        <v>198539.52499999999</v>
      </c>
      <c r="AT7" s="39">
        <v>299657.66600000003</v>
      </c>
      <c r="AU7" s="39">
        <v>389411.38199999998</v>
      </c>
      <c r="AV7" s="39">
        <v>106475.039</v>
      </c>
      <c r="AW7" s="39">
        <v>200039.97899999999</v>
      </c>
      <c r="AX7" s="39">
        <v>298606.766</v>
      </c>
      <c r="AY7" s="39">
        <v>398512.39399999997</v>
      </c>
      <c r="AZ7" s="39">
        <v>128290.764</v>
      </c>
      <c r="BA7" s="174">
        <v>253009.427</v>
      </c>
      <c r="BB7" s="174">
        <v>380030.18900000001</v>
      </c>
      <c r="BC7" s="367">
        <v>508441.06800000003</v>
      </c>
      <c r="BD7" s="367">
        <v>162533.75099999999</v>
      </c>
      <c r="BE7" s="367">
        <v>311892.56599999999</v>
      </c>
      <c r="BF7" s="553">
        <v>460238.60800000001</v>
      </c>
      <c r="BG7" s="543">
        <v>608657.80099999998</v>
      </c>
      <c r="BH7" s="348"/>
      <c r="BI7" s="474"/>
      <c r="BJ7" s="349"/>
      <c r="BN7" s="475"/>
      <c r="BO7" s="475"/>
      <c r="BP7" s="475"/>
      <c r="BQ7" s="475"/>
      <c r="BR7" s="475"/>
    </row>
    <row r="8" spans="1:70" x14ac:dyDescent="0.2">
      <c r="A8" s="117" t="s">
        <v>23</v>
      </c>
      <c r="B8" s="105" t="s">
        <v>136</v>
      </c>
      <c r="C8" s="23"/>
      <c r="D8" s="23">
        <v>1725.8347562051442</v>
      </c>
      <c r="E8" s="23">
        <v>2675.0032726051645</v>
      </c>
      <c r="F8" s="23">
        <v>5458.2714384095707</v>
      </c>
      <c r="G8" s="23">
        <v>4828.886858925106</v>
      </c>
      <c r="H8" s="23">
        <v>2778.4474761099823</v>
      </c>
      <c r="I8" s="23">
        <v>4113.9393059800459</v>
      </c>
      <c r="J8" s="23">
        <v>5458.2714384095707</v>
      </c>
      <c r="K8" s="23">
        <v>6345.922903113812</v>
      </c>
      <c r="L8" s="1">
        <v>2510.176379189646</v>
      </c>
      <c r="M8" s="1">
        <v>3825.4250118098362</v>
      </c>
      <c r="N8" s="1">
        <v>5251.3503053482909</v>
      </c>
      <c r="O8" s="1">
        <v>6771.5138217767681</v>
      </c>
      <c r="P8" s="1">
        <v>2135.4986596547542</v>
      </c>
      <c r="Q8" s="23">
        <v>3368.4241979271605</v>
      </c>
      <c r="R8" s="23">
        <v>4763.8260453839193</v>
      </c>
      <c r="S8" s="23">
        <v>6323.6094273794688</v>
      </c>
      <c r="T8" s="23">
        <v>2416.6840000000002</v>
      </c>
      <c r="U8" s="23">
        <v>3743.643</v>
      </c>
      <c r="V8" s="23">
        <v>5225.2209999999995</v>
      </c>
      <c r="W8" s="23">
        <v>6772.9440000000004</v>
      </c>
      <c r="X8" s="23">
        <v>2524.2710000000002</v>
      </c>
      <c r="Y8" s="23">
        <v>4110.8630000000003</v>
      </c>
      <c r="Z8" s="23">
        <v>5761.9889999999996</v>
      </c>
      <c r="AA8" s="23">
        <v>7537.902</v>
      </c>
      <c r="AB8" s="23">
        <v>2670.8209999999999</v>
      </c>
      <c r="AC8" s="23">
        <v>4324.5169999999998</v>
      </c>
      <c r="AD8" s="23">
        <v>6312.5950000000003</v>
      </c>
      <c r="AE8" s="23">
        <v>7908.3789999999999</v>
      </c>
      <c r="AF8" s="23">
        <v>2766.4070000000002</v>
      </c>
      <c r="AG8" s="23">
        <v>4793.7290000000003</v>
      </c>
      <c r="AH8" s="23">
        <v>6877.7910000000002</v>
      </c>
      <c r="AI8" s="23">
        <v>9036.2720000000008</v>
      </c>
      <c r="AJ8" s="23">
        <v>2921.7240000000002</v>
      </c>
      <c r="AK8" s="23">
        <v>5103.6289999999999</v>
      </c>
      <c r="AL8" s="23">
        <v>7464.0940000000001</v>
      </c>
      <c r="AM8" s="23">
        <v>10155.415000000001</v>
      </c>
      <c r="AN8" s="23">
        <v>2947.944</v>
      </c>
      <c r="AO8" s="23">
        <v>5324.3549999999996</v>
      </c>
      <c r="AP8" s="23">
        <v>7755.4920000000002</v>
      </c>
      <c r="AQ8" s="23">
        <v>10138.710999999999</v>
      </c>
      <c r="AR8" s="23">
        <v>2856.5729999999999</v>
      </c>
      <c r="AS8" s="23">
        <v>5221.34</v>
      </c>
      <c r="AT8" s="23">
        <v>7767.1270000000004</v>
      </c>
      <c r="AU8" s="23">
        <v>10232.778</v>
      </c>
      <c r="AV8" s="23">
        <v>3106.1680000000001</v>
      </c>
      <c r="AW8" s="23">
        <v>5591.6059999999998</v>
      </c>
      <c r="AX8" s="23">
        <v>8197.5380000000005</v>
      </c>
      <c r="AY8" s="23">
        <v>10976.777</v>
      </c>
      <c r="AZ8" s="23">
        <v>3573.7359999999999</v>
      </c>
      <c r="BA8" s="24">
        <v>6486.8</v>
      </c>
      <c r="BB8" s="24">
        <v>9618.4240000000009</v>
      </c>
      <c r="BC8" s="368">
        <v>12782.08</v>
      </c>
      <c r="BD8" s="368">
        <v>4047.768</v>
      </c>
      <c r="BE8" s="368">
        <v>7573.1610000000001</v>
      </c>
      <c r="BF8" s="537">
        <v>11247.108</v>
      </c>
      <c r="BG8" s="528">
        <v>14727.592000000001</v>
      </c>
      <c r="BH8" s="348"/>
      <c r="BI8" s="474"/>
      <c r="BJ8" s="349"/>
      <c r="BN8" s="475"/>
      <c r="BO8" s="475"/>
      <c r="BP8" s="475"/>
      <c r="BQ8" s="475"/>
      <c r="BR8" s="475"/>
    </row>
    <row r="9" spans="1:70" x14ac:dyDescent="0.2">
      <c r="A9" s="119" t="s">
        <v>24</v>
      </c>
      <c r="B9" s="106" t="s">
        <v>102</v>
      </c>
      <c r="C9" s="23"/>
      <c r="D9" s="23">
        <v>12036.565201677851</v>
      </c>
      <c r="E9" s="23">
        <v>17940.873984780963</v>
      </c>
      <c r="F9" s="23">
        <v>20856.50764651311</v>
      </c>
      <c r="G9" s="23">
        <v>25897.492046146581</v>
      </c>
      <c r="H9" s="23">
        <v>10588.309116055118</v>
      </c>
      <c r="I9" s="23">
        <v>16963.712500213431</v>
      </c>
      <c r="J9" s="23">
        <v>20856.50764651311</v>
      </c>
      <c r="K9" s="23">
        <v>23018.668078155501</v>
      </c>
      <c r="L9" s="1">
        <v>10997.546968998469</v>
      </c>
      <c r="M9" s="1">
        <v>18783.340732266748</v>
      </c>
      <c r="N9" s="1">
        <v>24470.146726541112</v>
      </c>
      <c r="O9" s="1">
        <v>29262.862761168122</v>
      </c>
      <c r="P9" s="1">
        <v>12447.719421061918</v>
      </c>
      <c r="Q9" s="23">
        <v>18386.38937740821</v>
      </c>
      <c r="R9" s="23">
        <v>24279.688220328855</v>
      </c>
      <c r="S9" s="23">
        <v>29076.129333356101</v>
      </c>
      <c r="T9" s="23">
        <v>12630.096</v>
      </c>
      <c r="U9" s="23">
        <v>19448.511999999999</v>
      </c>
      <c r="V9" s="23">
        <v>26621.489000000001</v>
      </c>
      <c r="W9" s="23">
        <v>32146.717000000001</v>
      </c>
      <c r="X9" s="23">
        <v>15608.162</v>
      </c>
      <c r="Y9" s="23">
        <v>23063.954000000002</v>
      </c>
      <c r="Z9" s="23">
        <v>31594.126</v>
      </c>
      <c r="AA9" s="23">
        <v>37254.464999999997</v>
      </c>
      <c r="AB9" s="23">
        <v>18023.726999999999</v>
      </c>
      <c r="AC9" s="23">
        <v>26095.682000000001</v>
      </c>
      <c r="AD9" s="23">
        <v>35540.271000000001</v>
      </c>
      <c r="AE9" s="23">
        <v>33249.695</v>
      </c>
      <c r="AF9" s="23">
        <v>13512.261</v>
      </c>
      <c r="AG9" s="23">
        <v>23948.722000000002</v>
      </c>
      <c r="AH9" s="23">
        <v>31849.485000000001</v>
      </c>
      <c r="AI9" s="23">
        <v>32782.839999999997</v>
      </c>
      <c r="AJ9" s="23">
        <v>16362.566999999999</v>
      </c>
      <c r="AK9" s="23">
        <v>27522.582999999999</v>
      </c>
      <c r="AL9" s="23">
        <v>36482.053</v>
      </c>
      <c r="AM9" s="23">
        <v>42671.72</v>
      </c>
      <c r="AN9" s="23">
        <v>18303.732</v>
      </c>
      <c r="AO9" s="23">
        <v>29893.363000000001</v>
      </c>
      <c r="AP9" s="23">
        <v>40502.692000000003</v>
      </c>
      <c r="AQ9" s="23">
        <v>47540.824000000001</v>
      </c>
      <c r="AR9" s="23">
        <v>20519.022000000001</v>
      </c>
      <c r="AS9" s="23">
        <v>30424.587</v>
      </c>
      <c r="AT9" s="23">
        <v>41650.855000000003</v>
      </c>
      <c r="AU9" s="23">
        <v>49162.61</v>
      </c>
      <c r="AV9" s="23">
        <v>21447.99</v>
      </c>
      <c r="AW9" s="23">
        <v>33495.873</v>
      </c>
      <c r="AX9" s="23">
        <v>44304.436999999998</v>
      </c>
      <c r="AY9" s="23">
        <v>53849.368999999999</v>
      </c>
      <c r="AZ9" s="23">
        <v>27487.403999999999</v>
      </c>
      <c r="BA9" s="24">
        <v>42541.66</v>
      </c>
      <c r="BB9" s="24">
        <v>59358.656000000003</v>
      </c>
      <c r="BC9" s="368">
        <v>71643.148000000001</v>
      </c>
      <c r="BD9" s="368">
        <v>32326.3</v>
      </c>
      <c r="BE9" s="368">
        <v>52020.525999999998</v>
      </c>
      <c r="BF9" s="537">
        <v>72196.891000000003</v>
      </c>
      <c r="BG9" s="528">
        <v>86006.19</v>
      </c>
      <c r="BH9" s="348"/>
      <c r="BI9" s="474"/>
      <c r="BJ9" s="349"/>
      <c r="BN9" s="475"/>
      <c r="BO9" s="475"/>
      <c r="BP9" s="475"/>
      <c r="BQ9" s="475"/>
      <c r="BR9" s="475"/>
    </row>
    <row r="10" spans="1:70" x14ac:dyDescent="0.2">
      <c r="A10" s="119" t="s">
        <v>25</v>
      </c>
      <c r="B10" s="106" t="s">
        <v>103</v>
      </c>
      <c r="C10" s="23"/>
      <c r="D10" s="23">
        <v>12682.560984285803</v>
      </c>
      <c r="E10" s="23">
        <v>26381.154632016893</v>
      </c>
      <c r="F10" s="23">
        <v>43906.929954866508</v>
      </c>
      <c r="G10" s="23">
        <v>53331.218945822737</v>
      </c>
      <c r="H10" s="23">
        <v>14948.161934195026</v>
      </c>
      <c r="I10" s="23">
        <v>29512.430208137692</v>
      </c>
      <c r="J10" s="23">
        <v>43906.929954866508</v>
      </c>
      <c r="K10" s="23">
        <v>57960.73585238558</v>
      </c>
      <c r="L10" s="1">
        <v>15863.626274181708</v>
      </c>
      <c r="M10" s="1">
        <v>31715.48682136129</v>
      </c>
      <c r="N10" s="1">
        <v>46899.397271501024</v>
      </c>
      <c r="O10" s="1">
        <v>63952.202890137225</v>
      </c>
      <c r="P10" s="1">
        <v>14900.171313766001</v>
      </c>
      <c r="Q10" s="23">
        <v>32442.456218234383</v>
      </c>
      <c r="R10" s="23">
        <v>48726.091484965938</v>
      </c>
      <c r="S10" s="23">
        <v>66135.310840575752</v>
      </c>
      <c r="T10" s="23">
        <v>16650.356</v>
      </c>
      <c r="U10" s="23">
        <v>32148.737000000001</v>
      </c>
      <c r="V10" s="23">
        <v>48493.411999999997</v>
      </c>
      <c r="W10" s="23">
        <v>65517.663999999997</v>
      </c>
      <c r="X10" s="23">
        <v>17311.167000000001</v>
      </c>
      <c r="Y10" s="23">
        <v>34185.764999999999</v>
      </c>
      <c r="Z10" s="23">
        <v>51961.226999999999</v>
      </c>
      <c r="AA10" s="23">
        <v>70152.377999999997</v>
      </c>
      <c r="AB10" s="23">
        <v>18432.631000000001</v>
      </c>
      <c r="AC10" s="23">
        <v>36868.055999999997</v>
      </c>
      <c r="AD10" s="23">
        <v>55513.745000000003</v>
      </c>
      <c r="AE10" s="23">
        <v>64689.802000000003</v>
      </c>
      <c r="AF10" s="23">
        <v>18256.277999999998</v>
      </c>
      <c r="AG10" s="23">
        <v>37516.050999999999</v>
      </c>
      <c r="AH10" s="23">
        <v>56112.334999999999</v>
      </c>
      <c r="AI10" s="23">
        <v>72299.402000000002</v>
      </c>
      <c r="AJ10" s="23">
        <v>23057.936000000002</v>
      </c>
      <c r="AK10" s="23">
        <v>45763.093999999997</v>
      </c>
      <c r="AL10" s="23">
        <v>68582.857999999993</v>
      </c>
      <c r="AM10" s="23">
        <v>90023.168999999994</v>
      </c>
      <c r="AN10" s="23">
        <v>25361.356</v>
      </c>
      <c r="AO10" s="23">
        <v>49719.913999999997</v>
      </c>
      <c r="AP10" s="23">
        <v>73283.7</v>
      </c>
      <c r="AQ10" s="23">
        <v>95888.754000000001</v>
      </c>
      <c r="AR10" s="23">
        <v>25797.109</v>
      </c>
      <c r="AS10" s="23">
        <v>47320.822</v>
      </c>
      <c r="AT10" s="23">
        <v>69456.406000000003</v>
      </c>
      <c r="AU10" s="23">
        <v>91305.04</v>
      </c>
      <c r="AV10" s="23">
        <v>26098.521000000001</v>
      </c>
      <c r="AW10" s="23">
        <v>48689.868999999999</v>
      </c>
      <c r="AX10" s="23">
        <v>71078.301999999996</v>
      </c>
      <c r="AY10" s="23">
        <v>93813.034</v>
      </c>
      <c r="AZ10" s="23">
        <v>30044.157999999999</v>
      </c>
      <c r="BA10" s="24">
        <v>60883.271999999997</v>
      </c>
      <c r="BB10" s="24">
        <v>90857.584000000003</v>
      </c>
      <c r="BC10" s="368">
        <v>121451.019</v>
      </c>
      <c r="BD10" s="368">
        <v>41501.324000000001</v>
      </c>
      <c r="BE10" s="368">
        <v>78249.732999999993</v>
      </c>
      <c r="BF10" s="537">
        <v>114058.19500000001</v>
      </c>
      <c r="BG10" s="528">
        <v>148557.5</v>
      </c>
      <c r="BH10" s="348"/>
      <c r="BI10" s="474"/>
      <c r="BJ10" s="349"/>
      <c r="BN10" s="475"/>
      <c r="BO10" s="475"/>
      <c r="BP10" s="475"/>
      <c r="BQ10" s="475"/>
      <c r="BR10" s="475"/>
    </row>
    <row r="11" spans="1:70" x14ac:dyDescent="0.2">
      <c r="A11" s="119" t="s">
        <v>26</v>
      </c>
      <c r="B11" s="106" t="s">
        <v>104</v>
      </c>
      <c r="C11" s="23"/>
      <c r="D11" s="23">
        <v>42.363432763615464</v>
      </c>
      <c r="E11" s="23">
        <v>99.766079874331965</v>
      </c>
      <c r="F11" s="23">
        <v>377.97024490469607</v>
      </c>
      <c r="G11" s="23">
        <v>387.99437681060442</v>
      </c>
      <c r="H11" s="23">
        <v>101.52190368865287</v>
      </c>
      <c r="I11" s="23">
        <v>179.49954752676422</v>
      </c>
      <c r="J11" s="23">
        <v>377.97024490469607</v>
      </c>
      <c r="K11" s="23">
        <v>520.66009869038885</v>
      </c>
      <c r="L11" s="1">
        <v>122.18057950723103</v>
      </c>
      <c r="M11" s="1">
        <v>206.53553480059875</v>
      </c>
      <c r="N11" s="1">
        <v>408.54633724338504</v>
      </c>
      <c r="O11" s="1">
        <v>553.11438181911319</v>
      </c>
      <c r="P11" s="1">
        <v>68.807235018582702</v>
      </c>
      <c r="Q11" s="23">
        <v>102.39412410857081</v>
      </c>
      <c r="R11" s="23">
        <v>329.61394642033912</v>
      </c>
      <c r="S11" s="23">
        <v>371.7167232969648</v>
      </c>
      <c r="T11" s="23">
        <v>38.771000000000001</v>
      </c>
      <c r="U11" s="23">
        <v>71.498999999999995</v>
      </c>
      <c r="V11" s="23">
        <v>285.61799999999999</v>
      </c>
      <c r="W11" s="23">
        <v>344.113</v>
      </c>
      <c r="X11" s="23">
        <v>87.141000000000005</v>
      </c>
      <c r="Y11" s="23">
        <v>122</v>
      </c>
      <c r="Z11" s="23">
        <v>312.92399999999998</v>
      </c>
      <c r="AA11" s="23">
        <v>367.29899999999998</v>
      </c>
      <c r="AB11" s="23">
        <v>141.88300000000001</v>
      </c>
      <c r="AC11" s="23">
        <v>177.60400000000001</v>
      </c>
      <c r="AD11" s="23">
        <v>268.12099999999998</v>
      </c>
      <c r="AE11" s="23">
        <v>281.11399999999998</v>
      </c>
      <c r="AF11" s="23">
        <v>119.667</v>
      </c>
      <c r="AG11" s="23">
        <v>172.904</v>
      </c>
      <c r="AH11" s="23">
        <v>246.63900000000001</v>
      </c>
      <c r="AI11" s="23">
        <v>291.822</v>
      </c>
      <c r="AJ11" s="23">
        <v>160.51400000000001</v>
      </c>
      <c r="AK11" s="23">
        <v>210.892</v>
      </c>
      <c r="AL11" s="23">
        <v>297.78100000000001</v>
      </c>
      <c r="AM11" s="23">
        <v>320.327</v>
      </c>
      <c r="AN11" s="23">
        <v>147.12700000000001</v>
      </c>
      <c r="AO11" s="23">
        <v>214.50800000000001</v>
      </c>
      <c r="AP11" s="23">
        <v>310.88600000000002</v>
      </c>
      <c r="AQ11" s="23">
        <v>340.70800000000003</v>
      </c>
      <c r="AR11" s="23">
        <v>119.11</v>
      </c>
      <c r="AS11" s="23">
        <v>173.82599999999999</v>
      </c>
      <c r="AT11" s="23">
        <v>266.14400000000001</v>
      </c>
      <c r="AU11" s="23">
        <v>286.90699999999998</v>
      </c>
      <c r="AV11" s="23">
        <v>125.52500000000001</v>
      </c>
      <c r="AW11" s="23">
        <v>155.898</v>
      </c>
      <c r="AX11" s="23">
        <v>239.71899999999999</v>
      </c>
      <c r="AY11" s="23">
        <v>273.53300000000002</v>
      </c>
      <c r="AZ11" s="23">
        <v>179.55699999999999</v>
      </c>
      <c r="BA11" s="24">
        <v>217.334</v>
      </c>
      <c r="BB11" s="24">
        <v>325.541</v>
      </c>
      <c r="BC11" s="368">
        <v>451.96300000000002</v>
      </c>
      <c r="BD11" s="368">
        <v>167.60499999999999</v>
      </c>
      <c r="BE11" s="368">
        <v>237.785</v>
      </c>
      <c r="BF11" s="537">
        <v>289.59300000000002</v>
      </c>
      <c r="BG11" s="528">
        <v>634.84199999999998</v>
      </c>
      <c r="BH11" s="348"/>
      <c r="BI11" s="474"/>
      <c r="BJ11" s="349"/>
      <c r="BN11" s="475"/>
      <c r="BO11" s="475"/>
      <c r="BP11" s="475"/>
      <c r="BQ11" s="475"/>
      <c r="BR11" s="475"/>
    </row>
    <row r="12" spans="1:70" x14ac:dyDescent="0.2">
      <c r="A12" s="119" t="s">
        <v>27</v>
      </c>
      <c r="B12" s="106" t="s">
        <v>105</v>
      </c>
      <c r="C12" s="23"/>
      <c r="D12" s="23">
        <v>14.863418534897352</v>
      </c>
      <c r="E12" s="23">
        <v>38.763296737070362</v>
      </c>
      <c r="F12" s="23">
        <v>204.54778288114468</v>
      </c>
      <c r="G12" s="23">
        <v>223.8447703769472</v>
      </c>
      <c r="H12" s="23">
        <v>122.35416986812824</v>
      </c>
      <c r="I12" s="23">
        <v>170.53403224796673</v>
      </c>
      <c r="J12" s="23">
        <v>204.54778288114468</v>
      </c>
      <c r="K12" s="23">
        <v>354.78170300681273</v>
      </c>
      <c r="L12" s="1">
        <v>67.789881673980233</v>
      </c>
      <c r="M12" s="1">
        <v>117.52778868646166</v>
      </c>
      <c r="N12" s="1">
        <v>200.67188006898081</v>
      </c>
      <c r="O12" s="1">
        <v>222.92132657184646</v>
      </c>
      <c r="P12" s="1">
        <v>117.72129925270772</v>
      </c>
      <c r="Q12" s="23">
        <v>151.66817491078595</v>
      </c>
      <c r="R12" s="23">
        <v>216.38749921742053</v>
      </c>
      <c r="S12" s="23">
        <v>249.69835117614585</v>
      </c>
      <c r="T12" s="23">
        <v>216.226</v>
      </c>
      <c r="U12" s="23">
        <v>162.20400000000001</v>
      </c>
      <c r="V12" s="23">
        <v>176.381</v>
      </c>
      <c r="W12" s="23">
        <v>202.251</v>
      </c>
      <c r="X12" s="23">
        <v>58.027000000000001</v>
      </c>
      <c r="Y12" s="23">
        <v>83.805999999999997</v>
      </c>
      <c r="Z12" s="23">
        <v>84</v>
      </c>
      <c r="AA12" s="23">
        <v>88.325000000000003</v>
      </c>
      <c r="AB12" s="23">
        <v>49.621000000000002</v>
      </c>
      <c r="AC12" s="23">
        <v>133.352</v>
      </c>
      <c r="AD12" s="23">
        <v>136.87899999999999</v>
      </c>
      <c r="AE12" s="23">
        <v>134.11699999999999</v>
      </c>
      <c r="AF12" s="23">
        <v>40.475999999999999</v>
      </c>
      <c r="AG12" s="23">
        <v>93.61</v>
      </c>
      <c r="AH12" s="23">
        <v>88.671999999999997</v>
      </c>
      <c r="AI12" s="23">
        <v>82.397000000000006</v>
      </c>
      <c r="AJ12" s="23">
        <v>33.133000000000003</v>
      </c>
      <c r="AK12" s="23">
        <v>92.191999999999993</v>
      </c>
      <c r="AL12" s="23">
        <v>123.499</v>
      </c>
      <c r="AM12" s="23">
        <v>114.416</v>
      </c>
      <c r="AN12" s="23">
        <v>24.376999999999999</v>
      </c>
      <c r="AO12" s="23">
        <v>112.32599999999999</v>
      </c>
      <c r="AP12" s="23">
        <v>115.179</v>
      </c>
      <c r="AQ12" s="23">
        <v>109.51</v>
      </c>
      <c r="AR12" s="23">
        <v>30.523</v>
      </c>
      <c r="AS12" s="23">
        <v>141.70500000000001</v>
      </c>
      <c r="AT12" s="23">
        <v>144.75</v>
      </c>
      <c r="AU12" s="23">
        <v>149.78299999999999</v>
      </c>
      <c r="AV12" s="23">
        <v>21.835000000000001</v>
      </c>
      <c r="AW12" s="23">
        <v>152.19499999999999</v>
      </c>
      <c r="AX12" s="23">
        <v>199.70699999999999</v>
      </c>
      <c r="AY12" s="23">
        <v>203.298</v>
      </c>
      <c r="AZ12" s="23">
        <v>25.11</v>
      </c>
      <c r="BA12" s="24">
        <v>121.371</v>
      </c>
      <c r="BB12" s="24">
        <v>170.24799999999999</v>
      </c>
      <c r="BC12" s="368">
        <v>209.14400000000001</v>
      </c>
      <c r="BD12" s="368">
        <v>19.809000000000001</v>
      </c>
      <c r="BE12" s="368">
        <v>105.453</v>
      </c>
      <c r="BF12" s="537">
        <v>168.07599999999999</v>
      </c>
      <c r="BG12" s="528">
        <v>183.81399999999999</v>
      </c>
      <c r="BH12" s="348"/>
      <c r="BI12" s="474"/>
      <c r="BJ12" s="349"/>
      <c r="BN12" s="475"/>
      <c r="BO12" s="475"/>
      <c r="BP12" s="475"/>
      <c r="BQ12" s="475"/>
      <c r="BR12" s="475"/>
    </row>
    <row r="13" spans="1:70" x14ac:dyDescent="0.2">
      <c r="A13" s="119" t="s">
        <v>28</v>
      </c>
      <c r="B13" s="106" t="s">
        <v>106</v>
      </c>
      <c r="C13" s="23"/>
      <c r="D13" s="23">
        <v>104.93961332035673</v>
      </c>
      <c r="E13" s="23">
        <v>209.31867206219658</v>
      </c>
      <c r="F13" s="23">
        <v>327.94349491465613</v>
      </c>
      <c r="G13" s="23">
        <v>376.08067114017564</v>
      </c>
      <c r="H13" s="23">
        <v>162.53749267221019</v>
      </c>
      <c r="I13" s="23">
        <v>250.09248666769113</v>
      </c>
      <c r="J13" s="23">
        <v>327.94349491465613</v>
      </c>
      <c r="K13" s="23">
        <v>501.52958719643027</v>
      </c>
      <c r="L13" s="1">
        <v>110.54575671168632</v>
      </c>
      <c r="M13" s="1">
        <v>282.17966886927223</v>
      </c>
      <c r="N13" s="1">
        <v>404.37874571004153</v>
      </c>
      <c r="O13" s="1">
        <v>570.15327175144137</v>
      </c>
      <c r="P13" s="1">
        <v>77.721526912197419</v>
      </c>
      <c r="Q13" s="23">
        <v>243.35234290072339</v>
      </c>
      <c r="R13" s="23">
        <v>312.15673217568479</v>
      </c>
      <c r="S13" s="23">
        <v>441.86572643297421</v>
      </c>
      <c r="T13" s="23">
        <v>193.93799999999999</v>
      </c>
      <c r="U13" s="23">
        <v>410.63900000000001</v>
      </c>
      <c r="V13" s="23">
        <v>482.01499999999999</v>
      </c>
      <c r="W13" s="23">
        <v>602.548</v>
      </c>
      <c r="X13" s="23">
        <v>270.50700000000001</v>
      </c>
      <c r="Y13" s="23">
        <v>445.35599999999999</v>
      </c>
      <c r="Z13" s="23">
        <v>742.48400000000004</v>
      </c>
      <c r="AA13" s="23">
        <v>946.24099999999999</v>
      </c>
      <c r="AB13" s="23">
        <v>329.95100000000002</v>
      </c>
      <c r="AC13" s="23">
        <v>688.303</v>
      </c>
      <c r="AD13" s="23">
        <v>931.54300000000001</v>
      </c>
      <c r="AE13" s="23">
        <v>1196.1969999999999</v>
      </c>
      <c r="AF13" s="23">
        <v>521.04499999999996</v>
      </c>
      <c r="AG13" s="23">
        <v>923.37300000000005</v>
      </c>
      <c r="AH13" s="23">
        <v>1526.9259999999999</v>
      </c>
      <c r="AI13" s="23">
        <v>1945.2439999999999</v>
      </c>
      <c r="AJ13" s="23">
        <v>574.00400000000002</v>
      </c>
      <c r="AK13" s="23">
        <v>1142.624</v>
      </c>
      <c r="AL13" s="23">
        <v>1662.134</v>
      </c>
      <c r="AM13" s="23">
        <v>2801.7739999999999</v>
      </c>
      <c r="AN13" s="23">
        <v>564.25400000000002</v>
      </c>
      <c r="AO13" s="23">
        <v>1544.8130000000001</v>
      </c>
      <c r="AP13" s="23">
        <v>2604.1959999999999</v>
      </c>
      <c r="AQ13" s="23">
        <v>3075.9009999999998</v>
      </c>
      <c r="AR13" s="23">
        <v>611.60199999999998</v>
      </c>
      <c r="AS13" s="23">
        <v>1289.1089999999999</v>
      </c>
      <c r="AT13" s="23">
        <v>1514.4580000000001</v>
      </c>
      <c r="AU13" s="23">
        <v>1825.579</v>
      </c>
      <c r="AV13" s="23">
        <v>169.374</v>
      </c>
      <c r="AW13" s="23">
        <v>687.54399999999998</v>
      </c>
      <c r="AX13" s="23">
        <v>910.83100000000002</v>
      </c>
      <c r="AY13" s="23">
        <v>1191.4960000000001</v>
      </c>
      <c r="AZ13" s="23">
        <v>244.40700000000001</v>
      </c>
      <c r="BA13" s="24">
        <v>846.245</v>
      </c>
      <c r="BB13" s="24">
        <v>1079.184</v>
      </c>
      <c r="BC13" s="368">
        <v>1316.991</v>
      </c>
      <c r="BD13" s="368">
        <v>113.985</v>
      </c>
      <c r="BE13" s="368">
        <v>483.29399999999998</v>
      </c>
      <c r="BF13" s="537">
        <v>661.13199999999995</v>
      </c>
      <c r="BG13" s="528">
        <v>781.83199999999999</v>
      </c>
      <c r="BH13" s="348"/>
      <c r="BI13" s="474"/>
      <c r="BJ13" s="349"/>
      <c r="BN13" s="475"/>
      <c r="BO13" s="475"/>
      <c r="BP13" s="475"/>
      <c r="BQ13" s="475"/>
      <c r="BR13" s="475"/>
    </row>
    <row r="14" spans="1:70" x14ac:dyDescent="0.2">
      <c r="A14" s="119" t="s">
        <v>29</v>
      </c>
      <c r="B14" s="106" t="s">
        <v>107</v>
      </c>
      <c r="C14" s="23"/>
      <c r="D14" s="23">
        <v>696.79779853273465</v>
      </c>
      <c r="E14" s="23">
        <v>966.75744588818509</v>
      </c>
      <c r="F14" s="23">
        <v>1574.7135759045195</v>
      </c>
      <c r="G14" s="23">
        <v>1758.9029089191297</v>
      </c>
      <c r="H14" s="23">
        <v>804.28398244745335</v>
      </c>
      <c r="I14" s="23">
        <v>1169.289019413663</v>
      </c>
      <c r="J14" s="23">
        <v>1574.7135759045195</v>
      </c>
      <c r="K14" s="23">
        <v>2005.4880165736108</v>
      </c>
      <c r="L14" s="1">
        <v>635.6779415028941</v>
      </c>
      <c r="M14" s="1">
        <v>1168.122264528944</v>
      </c>
      <c r="N14" s="1">
        <v>1568.0346156254091</v>
      </c>
      <c r="O14" s="1">
        <v>2074.9326981633571</v>
      </c>
      <c r="P14" s="1">
        <v>706.22961736131276</v>
      </c>
      <c r="Q14" s="23">
        <v>1168.513554276868</v>
      </c>
      <c r="R14" s="23">
        <v>1580.4349434550745</v>
      </c>
      <c r="S14" s="23">
        <v>2326.937524544539</v>
      </c>
      <c r="T14" s="23">
        <v>679.46900000000005</v>
      </c>
      <c r="U14" s="23">
        <v>1055.7750000000001</v>
      </c>
      <c r="V14" s="23">
        <v>1367.88</v>
      </c>
      <c r="W14" s="23">
        <v>1973.3530000000001</v>
      </c>
      <c r="X14" s="23">
        <v>690.19799999999998</v>
      </c>
      <c r="Y14" s="23">
        <v>1053.876</v>
      </c>
      <c r="Z14" s="23">
        <v>1391.8779999999999</v>
      </c>
      <c r="AA14" s="23">
        <v>1865.854</v>
      </c>
      <c r="AB14" s="23">
        <v>649.50800000000004</v>
      </c>
      <c r="AC14" s="23">
        <v>1076.982</v>
      </c>
      <c r="AD14" s="23">
        <v>1399.7940000000001</v>
      </c>
      <c r="AE14" s="23">
        <v>1825.78</v>
      </c>
      <c r="AF14" s="23">
        <v>438.65</v>
      </c>
      <c r="AG14" s="23">
        <v>1587.0409999999999</v>
      </c>
      <c r="AH14" s="23">
        <v>1772.0550000000001</v>
      </c>
      <c r="AI14" s="23">
        <v>2369.652</v>
      </c>
      <c r="AJ14" s="23">
        <v>535.06600000000003</v>
      </c>
      <c r="AK14" s="23">
        <v>1443.373</v>
      </c>
      <c r="AL14" s="23">
        <v>1729.8679999999999</v>
      </c>
      <c r="AM14" s="23">
        <v>2267.1779999999999</v>
      </c>
      <c r="AN14" s="23">
        <v>536.66200000000003</v>
      </c>
      <c r="AO14" s="23">
        <v>993.38099999999997</v>
      </c>
      <c r="AP14" s="23">
        <v>1384.3119999999999</v>
      </c>
      <c r="AQ14" s="23">
        <v>1967.5830000000001</v>
      </c>
      <c r="AR14" s="23">
        <v>570.05700000000002</v>
      </c>
      <c r="AS14" s="23">
        <v>894.71400000000006</v>
      </c>
      <c r="AT14" s="23">
        <v>1387.5809999999999</v>
      </c>
      <c r="AU14" s="23">
        <v>1954.155</v>
      </c>
      <c r="AV14" s="23">
        <v>635.024</v>
      </c>
      <c r="AW14" s="23">
        <v>1215.2280000000001</v>
      </c>
      <c r="AX14" s="23">
        <v>1766.027</v>
      </c>
      <c r="AY14" s="23">
        <v>2611.6120000000001</v>
      </c>
      <c r="AZ14" s="23">
        <v>777.74099999999999</v>
      </c>
      <c r="BA14" s="24">
        <v>1342.41</v>
      </c>
      <c r="BB14" s="24">
        <v>1885.3689999999999</v>
      </c>
      <c r="BC14" s="368">
        <v>2734.3690000000001</v>
      </c>
      <c r="BD14" s="368">
        <v>505.97199999999998</v>
      </c>
      <c r="BE14" s="368">
        <v>1041.4179999999999</v>
      </c>
      <c r="BF14" s="537">
        <v>1836.8119999999999</v>
      </c>
      <c r="BG14" s="528">
        <v>2777.819</v>
      </c>
      <c r="BH14" s="348"/>
      <c r="BI14" s="474"/>
      <c r="BJ14" s="349"/>
      <c r="BN14" s="475"/>
      <c r="BO14" s="475"/>
      <c r="BP14" s="475"/>
      <c r="BQ14" s="475"/>
      <c r="BR14" s="475"/>
    </row>
    <row r="15" spans="1:70" x14ac:dyDescent="0.2">
      <c r="A15" s="119" t="s">
        <v>302</v>
      </c>
      <c r="B15" s="106" t="s">
        <v>303</v>
      </c>
      <c r="C15" s="23"/>
      <c r="D15" s="23">
        <v>10647.287366036619</v>
      </c>
      <c r="E15" s="23">
        <v>20897.816460919403</v>
      </c>
      <c r="F15" s="23">
        <v>37486.966494214605</v>
      </c>
      <c r="G15" s="23">
        <v>42148.502285132126</v>
      </c>
      <c r="H15" s="23">
        <v>13597.304511641938</v>
      </c>
      <c r="I15" s="23">
        <v>26204.869351910351</v>
      </c>
      <c r="J15" s="23">
        <v>37486.966494214605</v>
      </c>
      <c r="K15" s="23">
        <v>46974.8279747981</v>
      </c>
      <c r="L15" s="1">
        <v>16457.27827388575</v>
      </c>
      <c r="M15" s="1">
        <v>27876.535990119577</v>
      </c>
      <c r="N15" s="1">
        <v>39517.696256708841</v>
      </c>
      <c r="O15" s="1">
        <v>51562.626279873191</v>
      </c>
      <c r="P15" s="1">
        <v>16267.374687679638</v>
      </c>
      <c r="Q15" s="23">
        <v>28640.188445142598</v>
      </c>
      <c r="R15" s="23">
        <v>39133.892237380547</v>
      </c>
      <c r="S15" s="23">
        <v>51157.947308211114</v>
      </c>
      <c r="T15" s="23">
        <v>24328.453000000001</v>
      </c>
      <c r="U15" s="23">
        <v>35370.324999999997</v>
      </c>
      <c r="V15" s="23">
        <v>47061.101999999999</v>
      </c>
      <c r="W15" s="23">
        <v>66607.216</v>
      </c>
      <c r="X15" s="23">
        <v>26611.300999999999</v>
      </c>
      <c r="Y15" s="23">
        <v>40159.853999999999</v>
      </c>
      <c r="Z15" s="23">
        <v>52176.818999999996</v>
      </c>
      <c r="AA15" s="23">
        <v>66088.296999999991</v>
      </c>
      <c r="AB15" s="23">
        <v>27089.687000000002</v>
      </c>
      <c r="AC15" s="23">
        <v>40127.618000000002</v>
      </c>
      <c r="AD15" s="23">
        <v>51334.894999999997</v>
      </c>
      <c r="AE15" s="23">
        <v>54997.036999999997</v>
      </c>
      <c r="AF15" s="23">
        <v>23089.174999999999</v>
      </c>
      <c r="AG15" s="23">
        <v>34675.516000000003</v>
      </c>
      <c r="AH15" s="23">
        <v>45335.976000000002</v>
      </c>
      <c r="AI15" s="23">
        <v>57025.123</v>
      </c>
      <c r="AJ15" s="23">
        <v>20867.659</v>
      </c>
      <c r="AK15" s="23">
        <v>33103.856</v>
      </c>
      <c r="AL15" s="23">
        <v>44087.398000000001</v>
      </c>
      <c r="AM15" s="23">
        <v>59366.760999999999</v>
      </c>
      <c r="AN15" s="23">
        <v>17984.352999999999</v>
      </c>
      <c r="AO15" s="23">
        <v>32235.202000000001</v>
      </c>
      <c r="AP15" s="23">
        <v>45189.656000000003</v>
      </c>
      <c r="AQ15" s="23">
        <v>67191.917000000001</v>
      </c>
      <c r="AR15" s="23">
        <v>11475.861000000001</v>
      </c>
      <c r="AS15" s="23">
        <v>24651.850999999999</v>
      </c>
      <c r="AT15" s="23">
        <v>37914.523000000001</v>
      </c>
      <c r="AU15" s="23">
        <v>56434.741000000002</v>
      </c>
      <c r="AV15" s="23">
        <v>13222.347</v>
      </c>
      <c r="AW15" s="23">
        <v>29080.755000000001</v>
      </c>
      <c r="AX15" s="23">
        <v>45375.648000000001</v>
      </c>
      <c r="AY15" s="23">
        <v>68224.156000000003</v>
      </c>
      <c r="AZ15" s="23">
        <v>15401.471</v>
      </c>
      <c r="BA15" s="24">
        <v>34418.877999999997</v>
      </c>
      <c r="BB15" s="24">
        <v>51238.722999999998</v>
      </c>
      <c r="BC15" s="368">
        <v>79849.714999999997</v>
      </c>
      <c r="BD15" s="368">
        <v>18791.157999999999</v>
      </c>
      <c r="BE15" s="368">
        <v>40772.493000000002</v>
      </c>
      <c r="BF15" s="537">
        <v>62140.290999999997</v>
      </c>
      <c r="BG15" s="528">
        <v>93847.606</v>
      </c>
      <c r="BH15" s="348"/>
      <c r="BI15" s="474"/>
      <c r="BJ15" s="349"/>
      <c r="BN15" s="475"/>
      <c r="BO15" s="475"/>
      <c r="BP15" s="475"/>
      <c r="BQ15" s="475"/>
      <c r="BR15" s="475"/>
    </row>
    <row r="16" spans="1:70" ht="24" x14ac:dyDescent="0.2">
      <c r="A16" s="119" t="s">
        <v>30</v>
      </c>
      <c r="B16" s="106" t="s">
        <v>391</v>
      </c>
      <c r="C16" s="37"/>
      <c r="D16" s="37">
        <v>3595.4178689933469</v>
      </c>
      <c r="E16" s="37">
        <v>8427.345319605467</v>
      </c>
      <c r="F16" s="37">
        <v>11936.204119498467</v>
      </c>
      <c r="G16" s="37">
        <v>15924.996158246111</v>
      </c>
      <c r="H16" s="37">
        <v>3514.4606462114616</v>
      </c>
      <c r="I16" s="37">
        <v>7997.9411044900144</v>
      </c>
      <c r="J16" s="37">
        <v>11936.204119498467</v>
      </c>
      <c r="K16" s="37">
        <v>73669.969152139151</v>
      </c>
      <c r="L16" s="11">
        <v>19276.478221524067</v>
      </c>
      <c r="M16" s="11">
        <v>40790.706939630392</v>
      </c>
      <c r="N16" s="11">
        <v>61053.238171666635</v>
      </c>
      <c r="O16" s="11">
        <v>79705.987729153509</v>
      </c>
      <c r="P16" s="4">
        <v>19564.365029225788</v>
      </c>
      <c r="Q16" s="24">
        <v>44746.027341904715</v>
      </c>
      <c r="R16" s="24">
        <v>68451.33066971731</v>
      </c>
      <c r="S16" s="24">
        <v>88958.94161103238</v>
      </c>
      <c r="T16" s="24">
        <v>20857.141</v>
      </c>
      <c r="U16" s="24">
        <v>42245.705000000002</v>
      </c>
      <c r="V16" s="24">
        <v>63838.184000000001</v>
      </c>
      <c r="W16" s="24">
        <v>84179.942999999999</v>
      </c>
      <c r="X16" s="24">
        <v>20624.791000000001</v>
      </c>
      <c r="Y16" s="24">
        <v>39474</v>
      </c>
      <c r="Z16" s="24">
        <v>58092.752999999997</v>
      </c>
      <c r="AA16" s="24">
        <v>74173.656000000003</v>
      </c>
      <c r="AB16" s="24">
        <v>19689.228999999999</v>
      </c>
      <c r="AC16" s="24">
        <v>41066.006999999998</v>
      </c>
      <c r="AD16" s="24">
        <v>66082.771999999997</v>
      </c>
      <c r="AE16" s="24">
        <v>88309.297000000006</v>
      </c>
      <c r="AF16" s="24">
        <v>27290.379000000001</v>
      </c>
      <c r="AG16" s="24">
        <v>60599.285000000003</v>
      </c>
      <c r="AH16" s="24">
        <v>89171.123999999996</v>
      </c>
      <c r="AI16" s="24">
        <v>124599.35400000001</v>
      </c>
      <c r="AJ16" s="24">
        <v>36787.220999999998</v>
      </c>
      <c r="AK16" s="24">
        <v>74470.819000000003</v>
      </c>
      <c r="AL16" s="24">
        <v>111721.848</v>
      </c>
      <c r="AM16" s="24">
        <v>142726.66</v>
      </c>
      <c r="AN16" s="24">
        <v>32744.002</v>
      </c>
      <c r="AO16" s="24">
        <v>63498.75</v>
      </c>
      <c r="AP16" s="24">
        <v>101938.47500000001</v>
      </c>
      <c r="AQ16" s="24">
        <v>126295.242</v>
      </c>
      <c r="AR16" s="24">
        <v>25880.553</v>
      </c>
      <c r="AS16" s="24">
        <v>49972.737000000001</v>
      </c>
      <c r="AT16" s="24">
        <v>82967.331000000006</v>
      </c>
      <c r="AU16" s="24">
        <v>104325.931</v>
      </c>
      <c r="AV16" s="24">
        <v>23030.346000000001</v>
      </c>
      <c r="AW16" s="24">
        <v>43844.868000000002</v>
      </c>
      <c r="AX16" s="24">
        <v>70494.744000000006</v>
      </c>
      <c r="AY16" s="24">
        <v>92094.05</v>
      </c>
      <c r="AZ16" s="24">
        <v>28519.584999999999</v>
      </c>
      <c r="BA16" s="24">
        <v>58543.086000000003</v>
      </c>
      <c r="BB16" s="24">
        <v>92877.698999999993</v>
      </c>
      <c r="BC16" s="368">
        <v>121392.66</v>
      </c>
      <c r="BD16" s="368">
        <v>39211.088000000003</v>
      </c>
      <c r="BE16" s="368">
        <v>76266.043999999994</v>
      </c>
      <c r="BF16" s="537">
        <v>115938.482</v>
      </c>
      <c r="BG16" s="528">
        <v>152323.432</v>
      </c>
      <c r="BH16" s="348"/>
      <c r="BI16" s="474"/>
      <c r="BJ16" s="349"/>
      <c r="BN16" s="475"/>
      <c r="BO16" s="475"/>
      <c r="BP16" s="475"/>
      <c r="BQ16" s="475"/>
      <c r="BR16" s="475"/>
    </row>
    <row r="17" spans="1:70" ht="24" x14ac:dyDescent="0.2">
      <c r="A17" s="119" t="s">
        <v>31</v>
      </c>
      <c r="B17" s="106" t="s">
        <v>108</v>
      </c>
      <c r="C17" s="23"/>
      <c r="D17" s="23">
        <v>-3.4094996613565089</v>
      </c>
      <c r="E17" s="23">
        <v>128.1196464448125</v>
      </c>
      <c r="F17" s="23">
        <v>376.64555124899692</v>
      </c>
      <c r="G17" s="23">
        <v>240.57347425455745</v>
      </c>
      <c r="H17" s="23">
        <v>98.83836745379935</v>
      </c>
      <c r="I17" s="23">
        <v>273.84164005896383</v>
      </c>
      <c r="J17" s="23">
        <v>376.64555124899692</v>
      </c>
      <c r="K17" s="23">
        <v>444.69439559251231</v>
      </c>
      <c r="L17" s="1">
        <v>115.58841440856911</v>
      </c>
      <c r="M17" s="1">
        <v>332.21353321836528</v>
      </c>
      <c r="N17" s="1">
        <v>433.47505136567241</v>
      </c>
      <c r="O17" s="1">
        <v>440.62071359867048</v>
      </c>
      <c r="P17" s="1">
        <v>154.0016846802238</v>
      </c>
      <c r="Q17" s="23">
        <v>260.40830729477921</v>
      </c>
      <c r="R17" s="23">
        <v>361.09783097421189</v>
      </c>
      <c r="S17" s="23">
        <v>366.91595380788954</v>
      </c>
      <c r="T17" s="23">
        <v>289.23200000000003</v>
      </c>
      <c r="U17" s="23">
        <v>375.56200000000001</v>
      </c>
      <c r="V17" s="23">
        <v>421.26400000000001</v>
      </c>
      <c r="W17" s="23">
        <v>422.67899999999997</v>
      </c>
      <c r="X17" s="23">
        <v>100.98399999999999</v>
      </c>
      <c r="Y17" s="23">
        <v>375.286</v>
      </c>
      <c r="Z17" s="23">
        <v>516.51599999999996</v>
      </c>
      <c r="AA17" s="23">
        <v>613.59100000000001</v>
      </c>
      <c r="AB17" s="23">
        <v>-9.9860000000000007</v>
      </c>
      <c r="AC17" s="23">
        <v>128.167</v>
      </c>
      <c r="AD17" s="23">
        <v>299.75900000000001</v>
      </c>
      <c r="AE17" s="23">
        <v>351.19400000000002</v>
      </c>
      <c r="AF17" s="23">
        <v>-12.369</v>
      </c>
      <c r="AG17" s="23">
        <v>97.677999999999997</v>
      </c>
      <c r="AH17" s="23">
        <v>125.386</v>
      </c>
      <c r="AI17" s="23">
        <v>105.759</v>
      </c>
      <c r="AJ17" s="23">
        <v>9.6880000000000006</v>
      </c>
      <c r="AK17" s="23">
        <v>133.81700000000001</v>
      </c>
      <c r="AL17" s="23">
        <v>164.84</v>
      </c>
      <c r="AM17" s="23">
        <v>148.08600000000001</v>
      </c>
      <c r="AN17" s="23">
        <v>13.27</v>
      </c>
      <c r="AO17" s="23">
        <v>132.429</v>
      </c>
      <c r="AP17" s="23">
        <v>161.15600000000001</v>
      </c>
      <c r="AQ17" s="23">
        <v>145.65799999999999</v>
      </c>
      <c r="AR17" s="23">
        <v>18.52</v>
      </c>
      <c r="AS17" s="23">
        <v>156.89400000000001</v>
      </c>
      <c r="AT17" s="23">
        <v>199.571</v>
      </c>
      <c r="AU17" s="23">
        <v>176.29400000000001</v>
      </c>
      <c r="AV17" s="23">
        <v>26.795000000000002</v>
      </c>
      <c r="AW17" s="23">
        <v>201.04599999999999</v>
      </c>
      <c r="AX17" s="23">
        <v>248.31200000000001</v>
      </c>
      <c r="AY17" s="23">
        <v>231.97499999999999</v>
      </c>
      <c r="AZ17" s="23">
        <v>34.19</v>
      </c>
      <c r="BA17" s="24">
        <v>161.75299999999999</v>
      </c>
      <c r="BB17" s="24">
        <v>208.05</v>
      </c>
      <c r="BC17" s="368">
        <v>237.017</v>
      </c>
      <c r="BD17" s="368">
        <v>28.283000000000001</v>
      </c>
      <c r="BE17" s="368">
        <v>164.83099999999999</v>
      </c>
      <c r="BF17" s="537">
        <v>259.577</v>
      </c>
      <c r="BG17" s="528">
        <v>292.149</v>
      </c>
      <c r="BH17" s="348"/>
      <c r="BI17" s="474"/>
      <c r="BJ17" s="349"/>
      <c r="BN17" s="475"/>
      <c r="BO17" s="475"/>
      <c r="BP17" s="475"/>
      <c r="BQ17" s="475"/>
      <c r="BR17" s="475"/>
    </row>
    <row r="18" spans="1:70" ht="24" x14ac:dyDescent="0.2">
      <c r="A18" s="119" t="s">
        <v>32</v>
      </c>
      <c r="B18" s="106" t="s">
        <v>109</v>
      </c>
      <c r="C18" s="23"/>
      <c r="D18" s="23">
        <v>3.5315678339907004</v>
      </c>
      <c r="E18" s="23">
        <v>13.098957888685892</v>
      </c>
      <c r="F18" s="23">
        <v>108.15817781344442</v>
      </c>
      <c r="G18" s="23">
        <v>59.747810200283439</v>
      </c>
      <c r="H18" s="23">
        <v>10.719916221307789</v>
      </c>
      <c r="I18" s="23">
        <v>23.03914035776689</v>
      </c>
      <c r="J18" s="23">
        <v>108.15817781344442</v>
      </c>
      <c r="K18" s="23">
        <v>124.76024609990837</v>
      </c>
      <c r="L18" s="1">
        <v>98.825561607503658</v>
      </c>
      <c r="M18" s="1">
        <v>155.07879864087283</v>
      </c>
      <c r="N18" s="1">
        <v>171.82742272383197</v>
      </c>
      <c r="O18" s="1">
        <v>225.84675101450762</v>
      </c>
      <c r="P18" s="1">
        <v>13.434755635995243</v>
      </c>
      <c r="Q18" s="23">
        <v>38.796022788714914</v>
      </c>
      <c r="R18" s="23">
        <v>48.697787718908835</v>
      </c>
      <c r="S18" s="23">
        <v>88.213783643803964</v>
      </c>
      <c r="T18" s="23">
        <v>18.488</v>
      </c>
      <c r="U18" s="23">
        <v>53.676000000000002</v>
      </c>
      <c r="V18" s="23">
        <v>67.799000000000007</v>
      </c>
      <c r="W18" s="23">
        <v>95.453999999999994</v>
      </c>
      <c r="X18" s="23">
        <v>20.324999999999999</v>
      </c>
      <c r="Y18" s="23">
        <v>32.841999999999999</v>
      </c>
      <c r="Z18" s="23">
        <v>52.298999999999999</v>
      </c>
      <c r="AA18" s="23">
        <v>88.051000000000002</v>
      </c>
      <c r="AB18" s="23">
        <v>23.670999999999999</v>
      </c>
      <c r="AC18" s="23">
        <v>61.429000000000002</v>
      </c>
      <c r="AD18" s="23">
        <v>93.834999999999994</v>
      </c>
      <c r="AE18" s="23">
        <v>122.074</v>
      </c>
      <c r="AF18" s="23">
        <v>32.408000000000001</v>
      </c>
      <c r="AG18" s="23">
        <v>57.100999999999999</v>
      </c>
      <c r="AH18" s="23">
        <v>77.879000000000005</v>
      </c>
      <c r="AI18" s="23">
        <v>92.733000000000004</v>
      </c>
      <c r="AJ18" s="23">
        <v>34.197000000000003</v>
      </c>
      <c r="AK18" s="23">
        <v>63.707999999999998</v>
      </c>
      <c r="AL18" s="23">
        <v>74.221999999999994</v>
      </c>
      <c r="AM18" s="23">
        <v>87.619</v>
      </c>
      <c r="AN18" s="23">
        <v>25.13</v>
      </c>
      <c r="AO18" s="23">
        <v>64.665999999999997</v>
      </c>
      <c r="AP18" s="23">
        <v>85.305999999999997</v>
      </c>
      <c r="AQ18" s="23">
        <v>103.956</v>
      </c>
      <c r="AR18" s="23">
        <v>68.83</v>
      </c>
      <c r="AS18" s="23">
        <v>117.419</v>
      </c>
      <c r="AT18" s="23">
        <v>148.87700000000001</v>
      </c>
      <c r="AU18" s="23">
        <v>168.82499999999999</v>
      </c>
      <c r="AV18" s="23">
        <v>76.555999999999997</v>
      </c>
      <c r="AW18" s="23">
        <v>130.02000000000001</v>
      </c>
      <c r="AX18" s="23">
        <v>191.59700000000001</v>
      </c>
      <c r="AY18" s="23">
        <v>220.06800000000001</v>
      </c>
      <c r="AZ18" s="23">
        <v>55.488999999999997</v>
      </c>
      <c r="BA18" s="24">
        <v>160.36000000000001</v>
      </c>
      <c r="BB18" s="24">
        <v>247.142</v>
      </c>
      <c r="BC18" s="368">
        <v>311.51299999999998</v>
      </c>
      <c r="BD18" s="368">
        <v>152.422</v>
      </c>
      <c r="BE18" s="368">
        <v>294.93200000000002</v>
      </c>
      <c r="BF18" s="537">
        <v>392.56900000000002</v>
      </c>
      <c r="BG18" s="528">
        <v>468.58600000000001</v>
      </c>
      <c r="BH18" s="348"/>
      <c r="BI18" s="474"/>
      <c r="BJ18" s="349"/>
      <c r="BN18" s="475"/>
      <c r="BO18" s="475"/>
      <c r="BP18" s="475"/>
      <c r="BQ18" s="475"/>
      <c r="BR18" s="475"/>
    </row>
    <row r="19" spans="1:70" ht="12.75" customHeight="1" x14ac:dyDescent="0.2">
      <c r="A19" s="119" t="s">
        <v>33</v>
      </c>
      <c r="B19" s="106" t="s">
        <v>110</v>
      </c>
      <c r="C19" s="23"/>
      <c r="D19" s="23">
        <v>2278.7050159077066</v>
      </c>
      <c r="E19" s="23">
        <v>4431.8245200653382</v>
      </c>
      <c r="F19" s="23">
        <v>10597.30878025737</v>
      </c>
      <c r="G19" s="23">
        <v>8221.5084148638889</v>
      </c>
      <c r="H19" s="23">
        <v>4730.1267494208914</v>
      </c>
      <c r="I19" s="23">
        <v>7922.2315183180517</v>
      </c>
      <c r="J19" s="23">
        <v>10597.30878025737</v>
      </c>
      <c r="K19" s="23">
        <v>12786.182207272583</v>
      </c>
      <c r="L19" s="1">
        <v>3659.3161108929376</v>
      </c>
      <c r="M19" s="1">
        <v>7739.54473793547</v>
      </c>
      <c r="N19" s="1">
        <v>12735.614765994502</v>
      </c>
      <c r="O19" s="1">
        <v>17615.746353179547</v>
      </c>
      <c r="P19" s="1">
        <v>5060.642796569171</v>
      </c>
      <c r="Q19" s="23">
        <v>6663.4467077592044</v>
      </c>
      <c r="R19" s="23">
        <v>9653.3898498016515</v>
      </c>
      <c r="S19" s="23">
        <v>12537.105651077683</v>
      </c>
      <c r="T19" s="23">
        <v>3538.5949999999998</v>
      </c>
      <c r="U19" s="23">
        <v>6975.8649999999998</v>
      </c>
      <c r="V19" s="23">
        <v>11447.457</v>
      </c>
      <c r="W19" s="23">
        <v>15211.07</v>
      </c>
      <c r="X19" s="23">
        <v>4801.9740000000002</v>
      </c>
      <c r="Y19" s="23">
        <v>8705.75</v>
      </c>
      <c r="Z19" s="23">
        <v>11910.463</v>
      </c>
      <c r="AA19" s="23">
        <v>15520.101000000001</v>
      </c>
      <c r="AB19" s="23">
        <v>4832.9269999999997</v>
      </c>
      <c r="AC19" s="23">
        <v>8330.098</v>
      </c>
      <c r="AD19" s="23">
        <v>11350.605</v>
      </c>
      <c r="AE19" s="23">
        <v>13023.89</v>
      </c>
      <c r="AF19" s="23">
        <v>4094.7730000000001</v>
      </c>
      <c r="AG19" s="23">
        <v>7376.4009999999998</v>
      </c>
      <c r="AH19" s="23">
        <v>10241.968999999999</v>
      </c>
      <c r="AI19" s="23">
        <v>11602.047</v>
      </c>
      <c r="AJ19" s="23">
        <v>4053.748</v>
      </c>
      <c r="AK19" s="23">
        <v>7399.817</v>
      </c>
      <c r="AL19" s="23">
        <v>10164.638000000001</v>
      </c>
      <c r="AM19" s="23">
        <v>13022.448</v>
      </c>
      <c r="AN19" s="23">
        <v>4186.2719999999999</v>
      </c>
      <c r="AO19" s="23">
        <v>7590.1360000000004</v>
      </c>
      <c r="AP19" s="23">
        <v>10561.126</v>
      </c>
      <c r="AQ19" s="23">
        <v>13721.501</v>
      </c>
      <c r="AR19" s="23">
        <v>3813.3719999999998</v>
      </c>
      <c r="AS19" s="23">
        <v>6864.5959999999995</v>
      </c>
      <c r="AT19" s="23">
        <v>10051.698</v>
      </c>
      <c r="AU19" s="23">
        <v>13088.746999999999</v>
      </c>
      <c r="AV19" s="23">
        <v>4791.25</v>
      </c>
      <c r="AW19" s="23">
        <v>9075.8050000000003</v>
      </c>
      <c r="AX19" s="23">
        <v>12839.893</v>
      </c>
      <c r="AY19" s="23">
        <v>16777.681</v>
      </c>
      <c r="AZ19" s="23">
        <v>5575.1549999999997</v>
      </c>
      <c r="BA19" s="24">
        <v>10230.549000000001</v>
      </c>
      <c r="BB19" s="24">
        <v>14973.628000000001</v>
      </c>
      <c r="BC19" s="368">
        <v>19739.093000000001</v>
      </c>
      <c r="BD19" s="368">
        <v>7074.1</v>
      </c>
      <c r="BE19" s="368">
        <v>12900.514999999999</v>
      </c>
      <c r="BF19" s="537">
        <v>18336.981</v>
      </c>
      <c r="BG19" s="528">
        <v>24105.789000000001</v>
      </c>
      <c r="BH19" s="348"/>
      <c r="BI19" s="474"/>
      <c r="BJ19" s="349"/>
      <c r="BN19" s="475"/>
      <c r="BO19" s="475"/>
      <c r="BP19" s="475"/>
      <c r="BQ19" s="475"/>
      <c r="BR19" s="475"/>
    </row>
    <row r="20" spans="1:70" x14ac:dyDescent="0.2">
      <c r="A20" s="119" t="s">
        <v>34</v>
      </c>
      <c r="B20" s="106" t="s">
        <v>111</v>
      </c>
      <c r="C20" s="23"/>
      <c r="D20" s="23">
        <v>88.712116038041913</v>
      </c>
      <c r="E20" s="23">
        <v>186.89563519843369</v>
      </c>
      <c r="F20" s="23">
        <v>402.84346702636867</v>
      </c>
      <c r="G20" s="23">
        <v>551.96897001155367</v>
      </c>
      <c r="H20" s="23">
        <v>176.96683570383777</v>
      </c>
      <c r="I20" s="23">
        <v>285.53906921417638</v>
      </c>
      <c r="J20" s="23">
        <v>402.84346702636867</v>
      </c>
      <c r="K20" s="23">
        <v>724.56901212855939</v>
      </c>
      <c r="L20" s="1">
        <v>41.553548357721361</v>
      </c>
      <c r="M20" s="1">
        <v>110.03636860347979</v>
      </c>
      <c r="N20" s="1">
        <v>222.41762995088249</v>
      </c>
      <c r="O20" s="1">
        <v>310.56738436320796</v>
      </c>
      <c r="P20" s="1">
        <v>83.104250971821443</v>
      </c>
      <c r="Q20" s="23">
        <v>210.20369832841021</v>
      </c>
      <c r="R20" s="23">
        <v>330.67114017563927</v>
      </c>
      <c r="S20" s="23">
        <v>430.39595676746291</v>
      </c>
      <c r="T20" s="23">
        <v>99.858999999999995</v>
      </c>
      <c r="U20" s="23">
        <v>192.982</v>
      </c>
      <c r="V20" s="23">
        <v>329.096</v>
      </c>
      <c r="W20" s="23">
        <v>425.59500000000003</v>
      </c>
      <c r="X20" s="23">
        <v>125.712</v>
      </c>
      <c r="Y20" s="23">
        <v>275.32</v>
      </c>
      <c r="Z20" s="23">
        <v>354.62099999999998</v>
      </c>
      <c r="AA20" s="23">
        <v>409.08800000000002</v>
      </c>
      <c r="AB20" s="23">
        <v>88.665999999999997</v>
      </c>
      <c r="AC20" s="23">
        <v>224.042</v>
      </c>
      <c r="AD20" s="23">
        <v>310.65100000000001</v>
      </c>
      <c r="AE20" s="23">
        <v>380.334</v>
      </c>
      <c r="AF20" s="23">
        <v>91.277000000000001</v>
      </c>
      <c r="AG20" s="23">
        <v>206.95699999999999</v>
      </c>
      <c r="AH20" s="23">
        <v>250.65</v>
      </c>
      <c r="AI20" s="23">
        <v>267.99900000000002</v>
      </c>
      <c r="AJ20" s="23">
        <v>97.344999999999999</v>
      </c>
      <c r="AK20" s="23">
        <v>189.78200000000001</v>
      </c>
      <c r="AL20" s="23">
        <v>218.65299999999999</v>
      </c>
      <c r="AM20" s="23">
        <v>261.56400000000002</v>
      </c>
      <c r="AN20" s="23">
        <v>176.661</v>
      </c>
      <c r="AO20" s="23">
        <v>272.07799999999997</v>
      </c>
      <c r="AP20" s="23">
        <v>295.12299999999999</v>
      </c>
      <c r="AQ20" s="23">
        <v>327.69400000000002</v>
      </c>
      <c r="AR20" s="23">
        <v>220.37700000000001</v>
      </c>
      <c r="AS20" s="23">
        <v>337.96100000000001</v>
      </c>
      <c r="AT20" s="23">
        <v>350.19299999999998</v>
      </c>
      <c r="AU20" s="23">
        <v>379.03</v>
      </c>
      <c r="AV20" s="23">
        <v>219.75700000000001</v>
      </c>
      <c r="AW20" s="23">
        <v>387.089</v>
      </c>
      <c r="AX20" s="23">
        <v>401.41500000000002</v>
      </c>
      <c r="AY20" s="23">
        <v>435.25099999999998</v>
      </c>
      <c r="AZ20" s="23">
        <v>44.241</v>
      </c>
      <c r="BA20" s="24">
        <v>232.398</v>
      </c>
      <c r="BB20" s="24">
        <v>403.78399999999999</v>
      </c>
      <c r="BC20" s="368">
        <v>444.83600000000001</v>
      </c>
      <c r="BD20" s="368">
        <v>48.878999999999998</v>
      </c>
      <c r="BE20" s="368">
        <v>191.846</v>
      </c>
      <c r="BF20" s="537">
        <v>302.75799999999998</v>
      </c>
      <c r="BG20" s="528">
        <v>334.25</v>
      </c>
      <c r="BH20" s="348"/>
      <c r="BI20" s="474"/>
      <c r="BJ20" s="349"/>
      <c r="BN20" s="475"/>
      <c r="BO20" s="475"/>
      <c r="BP20" s="475"/>
      <c r="BQ20" s="475"/>
      <c r="BR20" s="475"/>
    </row>
    <row r="21" spans="1:70" x14ac:dyDescent="0.2">
      <c r="A21" s="119" t="s">
        <v>35</v>
      </c>
      <c r="B21" s="106" t="s">
        <v>112</v>
      </c>
      <c r="C21" s="23"/>
      <c r="D21" s="23">
        <v>554.24227807468367</v>
      </c>
      <c r="E21" s="23">
        <v>1347.9817986237983</v>
      </c>
      <c r="F21" s="23">
        <v>6035.0111837724326</v>
      </c>
      <c r="G21" s="23">
        <v>2935.9793057523866</v>
      </c>
      <c r="H21" s="23">
        <v>2304.5585967069055</v>
      </c>
      <c r="I21" s="23">
        <v>4253.2384562410007</v>
      </c>
      <c r="J21" s="23">
        <v>6035.0111837724326</v>
      </c>
      <c r="K21" s="23">
        <v>8271.8723854730488</v>
      </c>
      <c r="L21" s="1">
        <v>2299.7037580890265</v>
      </c>
      <c r="M21" s="1">
        <v>4655.7077079811734</v>
      </c>
      <c r="N21" s="1">
        <v>6812.1695380219808</v>
      </c>
      <c r="O21" s="1">
        <v>9259.510475182271</v>
      </c>
      <c r="P21" s="1">
        <v>2258.4219782471359</v>
      </c>
      <c r="Q21" s="23">
        <v>4008.0235741401589</v>
      </c>
      <c r="R21" s="23">
        <v>5721.5824041980413</v>
      </c>
      <c r="S21" s="23">
        <v>7710.7159321802383</v>
      </c>
      <c r="T21" s="23">
        <v>1931.434</v>
      </c>
      <c r="U21" s="23">
        <v>3947.2469999999998</v>
      </c>
      <c r="V21" s="23">
        <v>5927.3609999999999</v>
      </c>
      <c r="W21" s="23">
        <v>8226.5490000000009</v>
      </c>
      <c r="X21" s="23">
        <v>2222.6680000000001</v>
      </c>
      <c r="Y21" s="23">
        <v>4695.5929999999998</v>
      </c>
      <c r="Z21" s="23">
        <v>7127.701</v>
      </c>
      <c r="AA21" s="23">
        <v>9906.9619999999995</v>
      </c>
      <c r="AB21" s="23">
        <v>2388.6990000000001</v>
      </c>
      <c r="AC21" s="23">
        <v>4976.5360000000001</v>
      </c>
      <c r="AD21" s="23">
        <v>6991.384</v>
      </c>
      <c r="AE21" s="23">
        <v>8093.67</v>
      </c>
      <c r="AF21" s="23">
        <v>2420.8319999999999</v>
      </c>
      <c r="AG21" s="23">
        <v>4929.4939999999997</v>
      </c>
      <c r="AH21" s="23">
        <v>7315.5339999999997</v>
      </c>
      <c r="AI21" s="23">
        <v>8553.768</v>
      </c>
      <c r="AJ21" s="23">
        <v>2739.6590000000001</v>
      </c>
      <c r="AK21" s="23">
        <v>5343.0950000000003</v>
      </c>
      <c r="AL21" s="23">
        <v>8229.8549999999996</v>
      </c>
      <c r="AM21" s="23">
        <v>11126.63</v>
      </c>
      <c r="AN21" s="23">
        <v>2794.509</v>
      </c>
      <c r="AO21" s="23">
        <v>5362.2709999999997</v>
      </c>
      <c r="AP21" s="23">
        <v>8405.2549999999992</v>
      </c>
      <c r="AQ21" s="23">
        <v>13642.957</v>
      </c>
      <c r="AR21" s="23">
        <v>3698.143</v>
      </c>
      <c r="AS21" s="23">
        <v>6667.2610000000004</v>
      </c>
      <c r="AT21" s="23">
        <v>10086.6</v>
      </c>
      <c r="AU21" s="23">
        <v>13481.674999999999</v>
      </c>
      <c r="AV21" s="23">
        <v>3349.348</v>
      </c>
      <c r="AW21" s="23">
        <v>6223.67</v>
      </c>
      <c r="AX21" s="23">
        <v>9147.5939999999991</v>
      </c>
      <c r="AY21" s="23">
        <v>12021.27</v>
      </c>
      <c r="AZ21" s="23">
        <v>3264.616</v>
      </c>
      <c r="BA21" s="24">
        <v>6599.3829999999998</v>
      </c>
      <c r="BB21" s="24">
        <v>9657.5830000000005</v>
      </c>
      <c r="BC21" s="368">
        <v>13540.941000000001</v>
      </c>
      <c r="BD21" s="368">
        <v>3387.7809999999999</v>
      </c>
      <c r="BE21" s="368">
        <v>7605.3389999999999</v>
      </c>
      <c r="BF21" s="537">
        <v>11229.448</v>
      </c>
      <c r="BG21" s="528">
        <v>16005.941000000001</v>
      </c>
      <c r="BH21" s="348"/>
      <c r="BI21" s="474"/>
      <c r="BJ21" s="349"/>
      <c r="BN21" s="475"/>
      <c r="BO21" s="475"/>
      <c r="BP21" s="475"/>
      <c r="BQ21" s="475"/>
      <c r="BR21" s="475"/>
    </row>
    <row r="22" spans="1:70" x14ac:dyDescent="0.2">
      <c r="A22" s="119" t="s">
        <v>36</v>
      </c>
      <c r="B22" s="106" t="s">
        <v>113</v>
      </c>
      <c r="C22" s="23"/>
      <c r="D22" s="23">
        <v>575.61860774839067</v>
      </c>
      <c r="E22" s="23">
        <v>941.65514140500056</v>
      </c>
      <c r="F22" s="23">
        <v>1693.7723746592224</v>
      </c>
      <c r="G22" s="23">
        <v>2548.3506069971145</v>
      </c>
      <c r="H22" s="23">
        <v>577.8737741959352</v>
      </c>
      <c r="I22" s="23">
        <v>1110.5400652244439</v>
      </c>
      <c r="J22" s="23">
        <v>1693.7723746592224</v>
      </c>
      <c r="K22" s="23">
        <v>2245.3756666154432</v>
      </c>
      <c r="L22" s="1">
        <v>276.83963096396718</v>
      </c>
      <c r="M22" s="1">
        <v>688.48071439547869</v>
      </c>
      <c r="N22" s="1">
        <v>882.67852772608012</v>
      </c>
      <c r="O22" s="1">
        <v>935.32620759130566</v>
      </c>
      <c r="P22" s="1">
        <v>78.341899021633338</v>
      </c>
      <c r="Q22" s="23">
        <v>281.4369297841219</v>
      </c>
      <c r="R22" s="23">
        <v>421.8999891861742</v>
      </c>
      <c r="S22" s="23">
        <v>384.65631954285976</v>
      </c>
      <c r="T22" s="23">
        <v>149.226</v>
      </c>
      <c r="U22" s="23">
        <v>334.45800000000003</v>
      </c>
      <c r="V22" s="23">
        <v>460.286</v>
      </c>
      <c r="W22" s="23">
        <v>517.87</v>
      </c>
      <c r="X22" s="23">
        <v>243.34700000000001</v>
      </c>
      <c r="Y22" s="23">
        <v>334.726</v>
      </c>
      <c r="Z22" s="23">
        <v>466.76799999999997</v>
      </c>
      <c r="AA22" s="23">
        <v>589.74900000000002</v>
      </c>
      <c r="AB22" s="23">
        <v>387.79399999999998</v>
      </c>
      <c r="AC22" s="23">
        <v>595.95600000000002</v>
      </c>
      <c r="AD22" s="23">
        <v>741.93600000000004</v>
      </c>
      <c r="AE22" s="23">
        <v>843.48</v>
      </c>
      <c r="AF22" s="23">
        <v>497.435</v>
      </c>
      <c r="AG22" s="23">
        <v>786.70600000000002</v>
      </c>
      <c r="AH22" s="23">
        <v>949.89599999999996</v>
      </c>
      <c r="AI22" s="23">
        <v>1028.0239999999999</v>
      </c>
      <c r="AJ22" s="23">
        <v>494.40600000000001</v>
      </c>
      <c r="AK22" s="23">
        <v>831.05200000000002</v>
      </c>
      <c r="AL22" s="23">
        <v>1041.566</v>
      </c>
      <c r="AM22" s="23">
        <v>1142.0940000000001</v>
      </c>
      <c r="AN22" s="23">
        <v>414.30900000000003</v>
      </c>
      <c r="AO22" s="23">
        <v>609.07100000000003</v>
      </c>
      <c r="AP22" s="23">
        <v>759.68200000000002</v>
      </c>
      <c r="AQ22" s="23">
        <v>886.25800000000004</v>
      </c>
      <c r="AR22" s="23">
        <v>187.52799999999999</v>
      </c>
      <c r="AS22" s="23">
        <v>472.68299999999999</v>
      </c>
      <c r="AT22" s="23">
        <v>628.53</v>
      </c>
      <c r="AU22" s="23">
        <v>857.18600000000004</v>
      </c>
      <c r="AV22" s="23">
        <v>247.792</v>
      </c>
      <c r="AW22" s="23">
        <v>415.13299999999998</v>
      </c>
      <c r="AX22" s="23">
        <v>586.96699999999998</v>
      </c>
      <c r="AY22" s="23">
        <v>830.33</v>
      </c>
      <c r="AZ22" s="23">
        <v>306.642</v>
      </c>
      <c r="BA22" s="24">
        <v>554.90800000000002</v>
      </c>
      <c r="BB22" s="24">
        <v>753.67899999999997</v>
      </c>
      <c r="BC22" s="368">
        <v>1044.222</v>
      </c>
      <c r="BD22" s="368">
        <v>463.63799999999998</v>
      </c>
      <c r="BE22" s="368">
        <v>841.56700000000001</v>
      </c>
      <c r="BF22" s="537">
        <v>1033.3499999999999</v>
      </c>
      <c r="BG22" s="528">
        <v>1576.2260000000001</v>
      </c>
      <c r="BH22" s="348"/>
      <c r="BI22" s="474"/>
      <c r="BJ22" s="349"/>
      <c r="BN22" s="475"/>
      <c r="BO22" s="475"/>
      <c r="BP22" s="475"/>
      <c r="BQ22" s="475"/>
      <c r="BR22" s="475"/>
    </row>
    <row r="23" spans="1:70" x14ac:dyDescent="0.2">
      <c r="A23" s="119" t="s">
        <v>46</v>
      </c>
      <c r="B23" s="106" t="s">
        <v>114</v>
      </c>
      <c r="C23" s="24"/>
      <c r="D23" s="24">
        <v>0</v>
      </c>
      <c r="E23" s="24">
        <v>0.17074461727594037</v>
      </c>
      <c r="F23" s="24">
        <v>5.6914872425313463E-2</v>
      </c>
      <c r="G23" s="24">
        <v>0.17074461727594037</v>
      </c>
      <c r="H23" s="24">
        <v>0</v>
      </c>
      <c r="I23" s="24">
        <v>5.6914872425313463E-2</v>
      </c>
      <c r="J23" s="24">
        <v>5.6914872425313463E-2</v>
      </c>
      <c r="K23" s="24">
        <v>0.15367015554834634</v>
      </c>
      <c r="L23" s="4">
        <v>0</v>
      </c>
      <c r="M23" s="4">
        <v>5.6914872425313463E-2</v>
      </c>
      <c r="N23" s="4">
        <v>6.4029231478477638E-2</v>
      </c>
      <c r="O23" s="4">
        <v>60.399485489553271</v>
      </c>
      <c r="P23" s="4">
        <v>8.0691060380988162</v>
      </c>
      <c r="Q23" s="24">
        <v>12.488545881924406</v>
      </c>
      <c r="R23" s="24">
        <v>16.020113715915105</v>
      </c>
      <c r="S23" s="24">
        <v>19.3780911890086</v>
      </c>
      <c r="T23" s="24">
        <v>2.8479999999999999</v>
      </c>
      <c r="U23" s="24">
        <v>8.4589999999999996</v>
      </c>
      <c r="V23" s="24">
        <v>15.627000000000001</v>
      </c>
      <c r="W23" s="24">
        <v>22.35</v>
      </c>
      <c r="X23" s="24">
        <v>6.4320000000000004</v>
      </c>
      <c r="Y23" s="24">
        <v>13.771000000000001</v>
      </c>
      <c r="Z23" s="24">
        <v>21.015000000000001</v>
      </c>
      <c r="AA23" s="24">
        <v>26.364000000000001</v>
      </c>
      <c r="AB23" s="24">
        <v>5.0759999999999996</v>
      </c>
      <c r="AC23" s="24">
        <v>19.783999999999999</v>
      </c>
      <c r="AD23" s="24">
        <v>26.922000000000001</v>
      </c>
      <c r="AE23" s="24">
        <v>31.202999999999999</v>
      </c>
      <c r="AF23" s="24">
        <v>3.2250000000000001</v>
      </c>
      <c r="AG23" s="24">
        <v>15.058</v>
      </c>
      <c r="AH23" s="24">
        <v>21.201000000000001</v>
      </c>
      <c r="AI23" s="24">
        <v>26.782</v>
      </c>
      <c r="AJ23" s="24">
        <v>4.226</v>
      </c>
      <c r="AK23" s="24">
        <v>15.297000000000001</v>
      </c>
      <c r="AL23" s="24">
        <v>22.390999999999998</v>
      </c>
      <c r="AM23" s="24">
        <v>28.885000000000002</v>
      </c>
      <c r="AN23" s="24">
        <v>3.5659999999999998</v>
      </c>
      <c r="AO23" s="24">
        <v>7.52</v>
      </c>
      <c r="AP23" s="24">
        <v>12.225</v>
      </c>
      <c r="AQ23" s="24">
        <v>16.71</v>
      </c>
      <c r="AR23" s="24">
        <v>3.556</v>
      </c>
      <c r="AS23" s="24">
        <v>7.0890000000000004</v>
      </c>
      <c r="AT23" s="24">
        <v>11.702999999999999</v>
      </c>
      <c r="AU23" s="24">
        <v>16.651</v>
      </c>
      <c r="AV23" s="24">
        <v>4.0049999999999999</v>
      </c>
      <c r="AW23" s="24">
        <v>7.5910000000000002</v>
      </c>
      <c r="AX23" s="24">
        <v>11.808</v>
      </c>
      <c r="AY23" s="24">
        <v>16.654</v>
      </c>
      <c r="AZ23" s="24">
        <v>4.3209999999999997</v>
      </c>
      <c r="BA23" s="24">
        <v>8.7270000000000003</v>
      </c>
      <c r="BB23" s="24">
        <v>12.997999999999999</v>
      </c>
      <c r="BC23" s="368">
        <v>17.193000000000001</v>
      </c>
      <c r="BD23" s="368">
        <v>5.0780000000000003</v>
      </c>
      <c r="BE23" s="368">
        <v>14.493</v>
      </c>
      <c r="BF23" s="537">
        <v>26.154</v>
      </c>
      <c r="BG23" s="528">
        <v>44.752000000000002</v>
      </c>
      <c r="BH23" s="348"/>
      <c r="BI23" s="474"/>
      <c r="BJ23" s="349"/>
      <c r="BN23" s="475"/>
      <c r="BO23" s="475"/>
      <c r="BP23" s="475"/>
      <c r="BQ23" s="475"/>
      <c r="BR23" s="475"/>
    </row>
    <row r="24" spans="1:70" x14ac:dyDescent="0.2">
      <c r="A24" s="119" t="s">
        <v>37</v>
      </c>
      <c r="B24" s="106" t="s">
        <v>115</v>
      </c>
      <c r="C24" s="23"/>
      <c r="D24" s="23">
        <v>1378.5549456178396</v>
      </c>
      <c r="E24" s="23">
        <v>2899.8924308911164</v>
      </c>
      <c r="F24" s="23">
        <v>7047.8682534533109</v>
      </c>
      <c r="G24" s="23">
        <v>5955.1382746825575</v>
      </c>
      <c r="H24" s="23">
        <v>2314.6481807161031</v>
      </c>
      <c r="I24" s="23">
        <v>4608.8710365905717</v>
      </c>
      <c r="J24" s="23">
        <v>7047.8682534533109</v>
      </c>
      <c r="K24" s="23">
        <v>8052.8653792522528</v>
      </c>
      <c r="L24" s="1">
        <v>1810.7324374932414</v>
      </c>
      <c r="M24" s="1">
        <v>3990.8025566160695</v>
      </c>
      <c r="N24" s="1">
        <v>6537.0601191797432</v>
      </c>
      <c r="O24" s="1">
        <v>8499.413776814019</v>
      </c>
      <c r="P24" s="1">
        <v>1888.2448022492758</v>
      </c>
      <c r="Q24" s="23">
        <v>4150.0261808413161</v>
      </c>
      <c r="R24" s="23">
        <v>6881.1219059652476</v>
      </c>
      <c r="S24" s="23">
        <v>8822.3373799807632</v>
      </c>
      <c r="T24" s="23">
        <v>1964.395</v>
      </c>
      <c r="U24" s="23">
        <v>4315.0140000000001</v>
      </c>
      <c r="V24" s="23">
        <v>6987.277</v>
      </c>
      <c r="W24" s="23">
        <v>9011.0560000000005</v>
      </c>
      <c r="X24" s="23">
        <v>1971.8440000000001</v>
      </c>
      <c r="Y24" s="23">
        <v>4398.7349999999997</v>
      </c>
      <c r="Z24" s="23">
        <v>7310.37</v>
      </c>
      <c r="AA24" s="23">
        <v>9534.7260000000006</v>
      </c>
      <c r="AB24" s="23">
        <v>2292.5909999999999</v>
      </c>
      <c r="AC24" s="23">
        <v>4805.2520000000004</v>
      </c>
      <c r="AD24" s="23">
        <v>7909.5280000000002</v>
      </c>
      <c r="AE24" s="23">
        <v>9458.85</v>
      </c>
      <c r="AF24" s="23">
        <v>2664.7170000000001</v>
      </c>
      <c r="AG24" s="23">
        <v>5605.99</v>
      </c>
      <c r="AH24" s="23">
        <v>8981.2900000000009</v>
      </c>
      <c r="AI24" s="23">
        <v>10551.531000000001</v>
      </c>
      <c r="AJ24" s="23">
        <v>2803.8339999999998</v>
      </c>
      <c r="AK24" s="23">
        <v>5958.8180000000002</v>
      </c>
      <c r="AL24" s="23">
        <v>9677.2540000000008</v>
      </c>
      <c r="AM24" s="23">
        <v>12540.369000000001</v>
      </c>
      <c r="AN24" s="23">
        <v>2794.3870000000002</v>
      </c>
      <c r="AO24" s="23">
        <v>6198.6019999999999</v>
      </c>
      <c r="AP24" s="23">
        <v>10000.83</v>
      </c>
      <c r="AQ24" s="23">
        <v>13062.681</v>
      </c>
      <c r="AR24" s="23">
        <v>2702.3580000000002</v>
      </c>
      <c r="AS24" s="23">
        <v>3826.8519999999999</v>
      </c>
      <c r="AT24" s="23">
        <v>5444.6270000000004</v>
      </c>
      <c r="AU24" s="23">
        <v>6721.3819999999996</v>
      </c>
      <c r="AV24" s="23">
        <v>1460.9</v>
      </c>
      <c r="AW24" s="23">
        <v>3722.643</v>
      </c>
      <c r="AX24" s="23">
        <v>7191.3980000000001</v>
      </c>
      <c r="AY24" s="23">
        <v>10491.476000000001</v>
      </c>
      <c r="AZ24" s="23">
        <v>3304.9560000000001</v>
      </c>
      <c r="BA24" s="24">
        <v>7512.098</v>
      </c>
      <c r="BB24" s="24">
        <v>12302.343999999999</v>
      </c>
      <c r="BC24" s="368">
        <v>16063.86</v>
      </c>
      <c r="BD24" s="368">
        <v>3563.0169999999998</v>
      </c>
      <c r="BE24" s="368">
        <v>7890.357</v>
      </c>
      <c r="BF24" s="537">
        <v>12930.468000000001</v>
      </c>
      <c r="BG24" s="528">
        <v>17247.134999999998</v>
      </c>
      <c r="BH24" s="348"/>
      <c r="BI24" s="474"/>
      <c r="BJ24" s="349"/>
      <c r="BN24" s="475"/>
      <c r="BO24" s="475"/>
      <c r="BP24" s="475"/>
      <c r="BQ24" s="475"/>
      <c r="BR24" s="475"/>
    </row>
    <row r="25" spans="1:70" ht="25.5" customHeight="1" thickBot="1" x14ac:dyDescent="0.25">
      <c r="A25" s="119" t="s">
        <v>38</v>
      </c>
      <c r="B25" s="106" t="s">
        <v>392</v>
      </c>
      <c r="C25" s="37"/>
      <c r="D25" s="37">
        <v>13146.210308990841</v>
      </c>
      <c r="E25" s="37">
        <v>26751.711714788191</v>
      </c>
      <c r="F25" s="37">
        <v>74797.404397243052</v>
      </c>
      <c r="G25" s="37">
        <v>56662.500498005131</v>
      </c>
      <c r="H25" s="37">
        <v>29429.758510196298</v>
      </c>
      <c r="I25" s="37">
        <v>52482.481602267493</v>
      </c>
      <c r="J25" s="37">
        <v>74797.404397243052</v>
      </c>
      <c r="K25" s="37">
        <v>37799.994023938394</v>
      </c>
      <c r="L25" s="11">
        <v>9580.2969248894424</v>
      </c>
      <c r="M25" s="11">
        <v>19434.688761020141</v>
      </c>
      <c r="N25" s="11">
        <v>29592.540736819941</v>
      </c>
      <c r="O25" s="11">
        <v>41093.033050466423</v>
      </c>
      <c r="P25" s="4">
        <v>9410.5454721373244</v>
      </c>
      <c r="Q25" s="24">
        <v>16741.188154876749</v>
      </c>
      <c r="R25" s="24">
        <v>25978.053625192799</v>
      </c>
      <c r="S25" s="24">
        <v>35529.11195724555</v>
      </c>
      <c r="T25" s="24">
        <v>8219.5249999999996</v>
      </c>
      <c r="U25" s="24">
        <v>16554.376</v>
      </c>
      <c r="V25" s="24">
        <v>25137.377</v>
      </c>
      <c r="W25" s="24">
        <v>34472.284</v>
      </c>
      <c r="X25" s="24">
        <v>8816.76</v>
      </c>
      <c r="Y25" s="24">
        <v>17596.002</v>
      </c>
      <c r="Z25" s="24">
        <v>26895.544999999998</v>
      </c>
      <c r="AA25" s="24">
        <v>36689.163999999997</v>
      </c>
      <c r="AB25" s="24">
        <v>8787.9830000000002</v>
      </c>
      <c r="AC25" s="24">
        <v>18490.531999999999</v>
      </c>
      <c r="AD25" s="24">
        <v>28327.258000000002</v>
      </c>
      <c r="AE25" s="24">
        <v>31502.934000000001</v>
      </c>
      <c r="AF25" s="24">
        <v>7764.665</v>
      </c>
      <c r="AG25" s="24">
        <v>18671.444</v>
      </c>
      <c r="AH25" s="24">
        <v>31211.976999999999</v>
      </c>
      <c r="AI25" s="24">
        <v>33310.131000000001</v>
      </c>
      <c r="AJ25" s="24">
        <v>10951.936</v>
      </c>
      <c r="AK25" s="24">
        <v>24359.298999999999</v>
      </c>
      <c r="AL25" s="24">
        <v>37158.565000000002</v>
      </c>
      <c r="AM25" s="24">
        <v>49992.631000000001</v>
      </c>
      <c r="AN25" s="24">
        <v>11571.825000000001</v>
      </c>
      <c r="AO25" s="24">
        <v>23843.018</v>
      </c>
      <c r="AP25" s="24">
        <v>35879.133999999998</v>
      </c>
      <c r="AQ25" s="24">
        <v>47664.853000000003</v>
      </c>
      <c r="AR25" s="24">
        <v>10330.866</v>
      </c>
      <c r="AS25" s="24">
        <v>19998.079000000002</v>
      </c>
      <c r="AT25" s="24">
        <v>29666.691999999999</v>
      </c>
      <c r="AU25" s="24">
        <v>38844.067999999999</v>
      </c>
      <c r="AV25" s="24">
        <v>8441.5059999999994</v>
      </c>
      <c r="AW25" s="24">
        <v>16963.146000000001</v>
      </c>
      <c r="AX25" s="24">
        <v>25420.829000000002</v>
      </c>
      <c r="AY25" s="24">
        <v>34250.364000000001</v>
      </c>
      <c r="AZ25" s="24">
        <v>9447.9850000000006</v>
      </c>
      <c r="BA25" s="24">
        <v>22148.195</v>
      </c>
      <c r="BB25" s="24">
        <v>34059.553</v>
      </c>
      <c r="BC25" s="369">
        <v>45211.303999999996</v>
      </c>
      <c r="BD25" s="369">
        <v>11125.544</v>
      </c>
      <c r="BE25" s="369">
        <v>25238.778999999999</v>
      </c>
      <c r="BF25" s="554">
        <v>37190.722999999998</v>
      </c>
      <c r="BG25" s="544">
        <v>48742.345999999998</v>
      </c>
      <c r="BH25" s="348"/>
      <c r="BI25" s="474"/>
      <c r="BJ25" s="349"/>
      <c r="BN25" s="475"/>
      <c r="BO25" s="475"/>
      <c r="BP25" s="475"/>
      <c r="BQ25" s="475"/>
      <c r="BR25" s="475"/>
    </row>
    <row r="26" spans="1:70" ht="19.5" customHeight="1" x14ac:dyDescent="0.2">
      <c r="A26" s="120" t="s">
        <v>19</v>
      </c>
      <c r="B26" s="133" t="s">
        <v>116</v>
      </c>
      <c r="C26" s="9"/>
      <c r="D26" s="134">
        <v>37071.492208353964</v>
      </c>
      <c r="E26" s="134">
        <v>74566.221876938653</v>
      </c>
      <c r="F26" s="134">
        <v>126460.82833905329</v>
      </c>
      <c r="G26" s="134">
        <v>137381.88171951217</v>
      </c>
      <c r="H26" s="134">
        <v>43049.410646496035</v>
      </c>
      <c r="I26" s="134">
        <v>85680.912459234722</v>
      </c>
      <c r="J26" s="134">
        <v>126460.82833905329</v>
      </c>
      <c r="K26" s="134">
        <v>162873.11398341501</v>
      </c>
      <c r="L26" s="135">
        <v>40166.147318455784</v>
      </c>
      <c r="M26" s="135">
        <v>82260.371312627685</v>
      </c>
      <c r="N26" s="135">
        <v>123463.07078502685</v>
      </c>
      <c r="O26" s="135">
        <v>168824.22553087346</v>
      </c>
      <c r="P26" s="136">
        <v>43452.437663985984</v>
      </c>
      <c r="Q26" s="135">
        <v>80820.647008269734</v>
      </c>
      <c r="R26" s="135">
        <v>123075.38090278374</v>
      </c>
      <c r="S26" s="135">
        <v>165100.20147864838</v>
      </c>
      <c r="T26" s="135">
        <v>43719.262999999999</v>
      </c>
      <c r="U26" s="135">
        <v>88464.122999999992</v>
      </c>
      <c r="V26" s="135">
        <v>133800.38699999999</v>
      </c>
      <c r="W26" s="135">
        <v>183588.77100000001</v>
      </c>
      <c r="X26" s="135">
        <v>48854.517000000007</v>
      </c>
      <c r="Y26" s="135">
        <v>96453.406000000003</v>
      </c>
      <c r="Z26" s="135">
        <v>146834.12899999999</v>
      </c>
      <c r="AA26" s="135">
        <v>197997.359</v>
      </c>
      <c r="AB26" s="135">
        <v>53295.834000000003</v>
      </c>
      <c r="AC26" s="135">
        <v>107930.79600000002</v>
      </c>
      <c r="AD26" s="135">
        <v>163227.55700000003</v>
      </c>
      <c r="AE26" s="135">
        <v>180653.41099999999</v>
      </c>
      <c r="AF26" s="135">
        <v>50357.522000000012</v>
      </c>
      <c r="AG26" s="135">
        <v>96130.389999999985</v>
      </c>
      <c r="AH26" s="135">
        <v>143156.11799999999</v>
      </c>
      <c r="AI26" s="135">
        <v>193008.46200000003</v>
      </c>
      <c r="AJ26" s="135">
        <v>57308.943000000007</v>
      </c>
      <c r="AK26" s="135">
        <v>114728.944</v>
      </c>
      <c r="AL26" s="135">
        <v>170861.71</v>
      </c>
      <c r="AM26" s="135">
        <v>229300.057</v>
      </c>
      <c r="AN26" s="135">
        <v>69237.879000000001</v>
      </c>
      <c r="AO26" s="135">
        <v>166972.37</v>
      </c>
      <c r="AP26" s="135">
        <v>237192.399</v>
      </c>
      <c r="AQ26" s="135">
        <v>302532.02</v>
      </c>
      <c r="AR26" s="135">
        <v>64985.057999999997</v>
      </c>
      <c r="AS26" s="135">
        <v>114674.549</v>
      </c>
      <c r="AT26" s="135">
        <v>177532.63699999999</v>
      </c>
      <c r="AU26" s="135">
        <v>244703.78700000001</v>
      </c>
      <c r="AV26" s="135">
        <v>57126.838000000003</v>
      </c>
      <c r="AW26" s="135">
        <v>116587.99</v>
      </c>
      <c r="AX26" s="135">
        <v>181876.242</v>
      </c>
      <c r="AY26" s="135">
        <v>246752.967</v>
      </c>
      <c r="AZ26" s="135">
        <v>67793.009999999995</v>
      </c>
      <c r="BA26" s="135">
        <v>139443.617</v>
      </c>
      <c r="BB26" s="174">
        <v>212512.799</v>
      </c>
      <c r="BC26" s="370">
        <v>292243.91600000003</v>
      </c>
      <c r="BD26" s="370">
        <v>82279.707999999999</v>
      </c>
      <c r="BE26" s="370">
        <v>164529.04500000001</v>
      </c>
      <c r="BF26" s="555">
        <v>251033.91</v>
      </c>
      <c r="BG26" s="545">
        <v>336414.94</v>
      </c>
      <c r="BH26" s="348"/>
      <c r="BI26" s="474"/>
      <c r="BJ26" s="349"/>
      <c r="BN26" s="475"/>
      <c r="BO26" s="475"/>
      <c r="BP26" s="475"/>
      <c r="BQ26" s="475"/>
      <c r="BR26" s="475"/>
    </row>
    <row r="27" spans="1:70" x14ac:dyDescent="0.2">
      <c r="A27" s="117" t="s">
        <v>23</v>
      </c>
      <c r="B27" s="71" t="s">
        <v>605</v>
      </c>
      <c r="C27" s="1"/>
      <c r="D27" s="1">
        <v>509.2571186276686</v>
      </c>
      <c r="E27" s="1">
        <v>1292.0202503116091</v>
      </c>
      <c r="F27" s="1">
        <v>1778.4930080079225</v>
      </c>
      <c r="G27" s="1">
        <v>2230.6176401955595</v>
      </c>
      <c r="H27" s="1">
        <v>613.37584874303514</v>
      </c>
      <c r="I27" s="1">
        <v>1193.5361779386571</v>
      </c>
      <c r="J27" s="1">
        <v>1778.4930080079225</v>
      </c>
      <c r="K27" s="1">
        <v>2277.8683672830548</v>
      </c>
      <c r="L27" s="4">
        <v>520.77250556342881</v>
      </c>
      <c r="M27" s="4">
        <v>1075.968548841498</v>
      </c>
      <c r="N27" s="4">
        <v>1665.2295661379273</v>
      </c>
      <c r="O27" s="4">
        <v>2249.2672210175242</v>
      </c>
      <c r="P27" s="4">
        <v>463.49195508278274</v>
      </c>
      <c r="Q27" s="24">
        <v>974.12649899545249</v>
      </c>
      <c r="R27" s="24">
        <v>1437.0279622768226</v>
      </c>
      <c r="S27" s="24">
        <v>1998.7478728066433</v>
      </c>
      <c r="T27" s="24">
        <v>466.90600000000001</v>
      </c>
      <c r="U27" s="24">
        <v>1059.6610000000001</v>
      </c>
      <c r="V27" s="24">
        <v>1667.086</v>
      </c>
      <c r="W27" s="24">
        <v>2262.0940000000001</v>
      </c>
      <c r="X27" s="24">
        <v>608.47199999999998</v>
      </c>
      <c r="Y27" s="24">
        <v>1291.856</v>
      </c>
      <c r="Z27" s="24">
        <v>2023.4480000000001</v>
      </c>
      <c r="AA27" s="24">
        <v>2635.8290000000002</v>
      </c>
      <c r="AB27" s="24">
        <v>754.62300000000005</v>
      </c>
      <c r="AC27" s="24">
        <v>1432.9269999999999</v>
      </c>
      <c r="AD27" s="24">
        <v>2143.3380000000002</v>
      </c>
      <c r="AE27" s="24">
        <v>2372.5479999999998</v>
      </c>
      <c r="AF27" s="24">
        <v>648.82600000000002</v>
      </c>
      <c r="AG27" s="24">
        <v>1267.672</v>
      </c>
      <c r="AH27" s="24">
        <v>1856.143</v>
      </c>
      <c r="AI27" s="24">
        <v>2375.8249999999998</v>
      </c>
      <c r="AJ27" s="24">
        <v>711.96100000000001</v>
      </c>
      <c r="AK27" s="24">
        <v>1448.721</v>
      </c>
      <c r="AL27" s="24">
        <v>2129.5059999999999</v>
      </c>
      <c r="AM27" s="24">
        <v>3038.66</v>
      </c>
      <c r="AN27" s="24">
        <v>842.59799999999996</v>
      </c>
      <c r="AO27" s="24">
        <v>1608.7349999999999</v>
      </c>
      <c r="AP27" s="24">
        <v>2422.3490000000002</v>
      </c>
      <c r="AQ27" s="24">
        <v>3267.181</v>
      </c>
      <c r="AR27" s="24">
        <v>838.82399999999996</v>
      </c>
      <c r="AS27" s="24">
        <v>1526.0809999999999</v>
      </c>
      <c r="AT27" s="24">
        <v>2565.616</v>
      </c>
      <c r="AU27" s="24">
        <v>3651.2869999999998</v>
      </c>
      <c r="AV27" s="24">
        <v>851.68499999999995</v>
      </c>
      <c r="AW27" s="24">
        <v>1820.0989999999999</v>
      </c>
      <c r="AX27" s="24">
        <v>2982.502</v>
      </c>
      <c r="AY27" s="24">
        <v>3984.8719999999998</v>
      </c>
      <c r="AZ27" s="24">
        <v>1158.778</v>
      </c>
      <c r="BA27" s="24">
        <v>2361.6120000000001</v>
      </c>
      <c r="BB27" s="24">
        <v>3806.6010000000001</v>
      </c>
      <c r="BC27" s="368">
        <v>5427.2629999999999</v>
      </c>
      <c r="BD27" s="368">
        <v>1546.585</v>
      </c>
      <c r="BE27" s="368">
        <v>3151.9740000000002</v>
      </c>
      <c r="BF27" s="537">
        <v>4991.3900000000003</v>
      </c>
      <c r="BG27" s="528">
        <v>6621.6589999999997</v>
      </c>
      <c r="BH27" s="348"/>
      <c r="BI27" s="474"/>
      <c r="BJ27" s="349"/>
      <c r="BN27" s="475"/>
      <c r="BO27" s="475"/>
      <c r="BP27" s="475"/>
      <c r="BQ27" s="475"/>
      <c r="BR27" s="475"/>
    </row>
    <row r="28" spans="1:70" x14ac:dyDescent="0.2">
      <c r="A28" s="119" t="s">
        <v>24</v>
      </c>
      <c r="B28" s="72" t="s">
        <v>102</v>
      </c>
      <c r="C28" s="1"/>
      <c r="D28" s="1">
        <v>8013.1196891309673</v>
      </c>
      <c r="E28" s="1">
        <v>14898.829545648574</v>
      </c>
      <c r="F28" s="1">
        <v>12847.207756358814</v>
      </c>
      <c r="G28" s="1">
        <v>23798.953904644823</v>
      </c>
      <c r="H28" s="1">
        <v>4717.8189082589179</v>
      </c>
      <c r="I28" s="1">
        <v>9231.0629990722882</v>
      </c>
      <c r="J28" s="1">
        <v>12847.207756358814</v>
      </c>
      <c r="K28" s="1">
        <v>16308.936773268224</v>
      </c>
      <c r="L28" s="4">
        <v>4468.2742272383193</v>
      </c>
      <c r="M28" s="4">
        <v>9574.2810228740873</v>
      </c>
      <c r="N28" s="4">
        <v>14004.56457276851</v>
      </c>
      <c r="O28" s="4">
        <v>19350.487475882324</v>
      </c>
      <c r="P28" s="4">
        <v>5751.2905447322446</v>
      </c>
      <c r="Q28" s="24">
        <v>11426.712141649734</v>
      </c>
      <c r="R28" s="24">
        <v>16185.013175792967</v>
      </c>
      <c r="S28" s="24">
        <v>21502.315012435902</v>
      </c>
      <c r="T28" s="24">
        <v>5474.4629999999997</v>
      </c>
      <c r="U28" s="24">
        <v>11224.994000000001</v>
      </c>
      <c r="V28" s="24">
        <v>16264.904</v>
      </c>
      <c r="W28" s="24">
        <v>22267.615000000002</v>
      </c>
      <c r="X28" s="24">
        <v>6754.3190000000004</v>
      </c>
      <c r="Y28" s="24">
        <v>13890.665999999999</v>
      </c>
      <c r="Z28" s="24">
        <v>20010.391</v>
      </c>
      <c r="AA28" s="24">
        <v>27087.415000000001</v>
      </c>
      <c r="AB28" s="24">
        <v>7402.4790000000003</v>
      </c>
      <c r="AC28" s="24">
        <v>15532.656000000001</v>
      </c>
      <c r="AD28" s="24">
        <v>22188.257000000001</v>
      </c>
      <c r="AE28" s="24">
        <v>23668.405999999999</v>
      </c>
      <c r="AF28" s="24">
        <v>6752.34</v>
      </c>
      <c r="AG28" s="24">
        <v>13399.954</v>
      </c>
      <c r="AH28" s="24">
        <v>19418.252</v>
      </c>
      <c r="AI28" s="24">
        <v>22085.901000000002</v>
      </c>
      <c r="AJ28" s="24">
        <v>6859.83</v>
      </c>
      <c r="AK28" s="24">
        <v>14662.279</v>
      </c>
      <c r="AL28" s="24">
        <v>21259.303</v>
      </c>
      <c r="AM28" s="24">
        <v>28510.633999999998</v>
      </c>
      <c r="AN28" s="24">
        <v>8911.6090000000004</v>
      </c>
      <c r="AO28" s="24">
        <v>16747.218000000001</v>
      </c>
      <c r="AP28" s="24">
        <v>24566.063999999998</v>
      </c>
      <c r="AQ28" s="24">
        <v>33512.461000000003</v>
      </c>
      <c r="AR28" s="24">
        <v>9439.8989999999994</v>
      </c>
      <c r="AS28" s="24">
        <v>15532.975</v>
      </c>
      <c r="AT28" s="24">
        <v>24644.246999999999</v>
      </c>
      <c r="AU28" s="24">
        <v>34628.067000000003</v>
      </c>
      <c r="AV28" s="24">
        <v>8045.6809999999996</v>
      </c>
      <c r="AW28" s="24">
        <v>18319.039000000001</v>
      </c>
      <c r="AX28" s="24">
        <v>28168.334999999999</v>
      </c>
      <c r="AY28" s="24">
        <v>39989.326000000001</v>
      </c>
      <c r="AZ28" s="24">
        <v>11885.263000000001</v>
      </c>
      <c r="BA28" s="24">
        <v>25403.252</v>
      </c>
      <c r="BB28" s="24">
        <v>37946.934000000001</v>
      </c>
      <c r="BC28" s="368">
        <v>53099.038999999997</v>
      </c>
      <c r="BD28" s="368">
        <v>15569.493</v>
      </c>
      <c r="BE28" s="368">
        <v>30602.159</v>
      </c>
      <c r="BF28" s="537">
        <v>44168.211000000003</v>
      </c>
      <c r="BG28" s="528">
        <v>59425.105000000003</v>
      </c>
      <c r="BH28" s="348"/>
      <c r="BI28" s="474"/>
      <c r="BJ28" s="349"/>
      <c r="BN28" s="475"/>
      <c r="BO28" s="475"/>
      <c r="BP28" s="475"/>
      <c r="BQ28" s="475"/>
      <c r="BR28" s="475"/>
    </row>
    <row r="29" spans="1:70" x14ac:dyDescent="0.2">
      <c r="A29" s="119" t="s">
        <v>25</v>
      </c>
      <c r="B29" s="72" t="s">
        <v>103</v>
      </c>
      <c r="C29" s="1"/>
      <c r="D29" s="1">
        <v>11156.150349172742</v>
      </c>
      <c r="E29" s="1">
        <v>21449.853728777867</v>
      </c>
      <c r="F29" s="1">
        <v>32995.204921998171</v>
      </c>
      <c r="G29" s="1">
        <v>38635.981013198558</v>
      </c>
      <c r="H29" s="1">
        <v>11345.214312952119</v>
      </c>
      <c r="I29" s="1">
        <v>22437.376565870429</v>
      </c>
      <c r="J29" s="1">
        <v>32995.204921998171</v>
      </c>
      <c r="K29" s="1">
        <v>40255.172139031652</v>
      </c>
      <c r="L29" s="4">
        <v>10455.88955099857</v>
      </c>
      <c r="M29" s="4">
        <v>20095.67247767514</v>
      </c>
      <c r="N29" s="4">
        <v>29331.613081314277</v>
      </c>
      <c r="O29" s="4">
        <v>38968.065065082155</v>
      </c>
      <c r="P29" s="4">
        <v>11047.546684424107</v>
      </c>
      <c r="Q29" s="24">
        <v>20450.337505193482</v>
      </c>
      <c r="R29" s="24">
        <v>31076.950330390835</v>
      </c>
      <c r="S29" s="24">
        <v>42020.063915401734</v>
      </c>
      <c r="T29" s="24">
        <v>11804.545</v>
      </c>
      <c r="U29" s="24">
        <v>23535.231</v>
      </c>
      <c r="V29" s="24">
        <v>34643.413999999997</v>
      </c>
      <c r="W29" s="24">
        <v>46231.921999999999</v>
      </c>
      <c r="X29" s="24">
        <v>12318.009</v>
      </c>
      <c r="Y29" s="24">
        <v>23191.552</v>
      </c>
      <c r="Z29" s="24">
        <v>36070.942000000003</v>
      </c>
      <c r="AA29" s="24">
        <v>48553.18</v>
      </c>
      <c r="AB29" s="24">
        <v>13753.665000000001</v>
      </c>
      <c r="AC29" s="24">
        <v>26673.402999999998</v>
      </c>
      <c r="AD29" s="24">
        <v>41219.794000000002</v>
      </c>
      <c r="AE29" s="24">
        <v>41969.381000000001</v>
      </c>
      <c r="AF29" s="24">
        <v>11090.865</v>
      </c>
      <c r="AG29" s="24">
        <v>21476.724999999999</v>
      </c>
      <c r="AH29" s="24">
        <v>33380.692999999999</v>
      </c>
      <c r="AI29" s="24">
        <v>42391.612999999998</v>
      </c>
      <c r="AJ29" s="24">
        <v>13195.535</v>
      </c>
      <c r="AK29" s="24">
        <v>25600.074000000001</v>
      </c>
      <c r="AL29" s="24">
        <v>37944.178999999996</v>
      </c>
      <c r="AM29" s="24">
        <v>51086.131000000001</v>
      </c>
      <c r="AN29" s="24">
        <v>13158.368</v>
      </c>
      <c r="AO29" s="24">
        <v>26872.237000000001</v>
      </c>
      <c r="AP29" s="24">
        <v>41845.381000000001</v>
      </c>
      <c r="AQ29" s="24">
        <v>56913.495999999999</v>
      </c>
      <c r="AR29" s="24">
        <v>14190.763999999999</v>
      </c>
      <c r="AS29" s="24">
        <v>26288.703000000001</v>
      </c>
      <c r="AT29" s="24">
        <v>41964.233999999997</v>
      </c>
      <c r="AU29" s="24">
        <v>57467.512999999999</v>
      </c>
      <c r="AV29" s="24">
        <v>15085.32</v>
      </c>
      <c r="AW29" s="24">
        <v>29347.173999999999</v>
      </c>
      <c r="AX29" s="24">
        <v>45584.491999999998</v>
      </c>
      <c r="AY29" s="24">
        <v>62769.226000000002</v>
      </c>
      <c r="AZ29" s="24">
        <v>18184.566999999999</v>
      </c>
      <c r="BA29" s="24">
        <v>36687.904000000002</v>
      </c>
      <c r="BB29" s="24">
        <v>56461.605000000003</v>
      </c>
      <c r="BC29" s="368">
        <v>75245.611000000004</v>
      </c>
      <c r="BD29" s="368">
        <v>21568.946</v>
      </c>
      <c r="BE29" s="368">
        <v>44242.553999999996</v>
      </c>
      <c r="BF29" s="537">
        <v>66843.820999999996</v>
      </c>
      <c r="BG29" s="528">
        <v>89876.016000000003</v>
      </c>
      <c r="BH29" s="348"/>
      <c r="BI29" s="474"/>
      <c r="BJ29" s="349"/>
      <c r="BN29" s="475"/>
      <c r="BO29" s="475"/>
      <c r="BP29" s="475"/>
      <c r="BQ29" s="475"/>
      <c r="BR29" s="475"/>
    </row>
    <row r="30" spans="1:70" x14ac:dyDescent="0.2">
      <c r="A30" s="119" t="s">
        <v>26</v>
      </c>
      <c r="B30" s="72" t="s">
        <v>104</v>
      </c>
      <c r="C30" s="1"/>
      <c r="D30" s="1">
        <v>0</v>
      </c>
      <c r="E30" s="1">
        <v>4.5531897940250768E-2</v>
      </c>
      <c r="F30" s="1">
        <v>60.898913495085395</v>
      </c>
      <c r="G30" s="1">
        <v>3.9797724543400439</v>
      </c>
      <c r="H30" s="1">
        <v>0.34148923455188074</v>
      </c>
      <c r="I30" s="1">
        <v>59.303874195365992</v>
      </c>
      <c r="J30" s="1">
        <v>60.898913495085395</v>
      </c>
      <c r="K30" s="1">
        <v>63.195428597446799</v>
      </c>
      <c r="L30" s="4">
        <v>229.14354499974391</v>
      </c>
      <c r="M30" s="4">
        <v>234.6216014706803</v>
      </c>
      <c r="N30" s="4">
        <v>263.56708271438407</v>
      </c>
      <c r="O30" s="4">
        <v>302.98205474072432</v>
      </c>
      <c r="P30" s="4">
        <v>352.15365877257386</v>
      </c>
      <c r="Q30" s="24">
        <v>85.776404232189918</v>
      </c>
      <c r="R30" s="24">
        <v>80.885993819044856</v>
      </c>
      <c r="S30" s="24">
        <v>130.1515073903962</v>
      </c>
      <c r="T30" s="24">
        <v>43.402999999999999</v>
      </c>
      <c r="U30" s="24">
        <v>81.177999999999997</v>
      </c>
      <c r="V30" s="24">
        <v>104.816</v>
      </c>
      <c r="W30" s="24">
        <v>106.806</v>
      </c>
      <c r="X30" s="24">
        <v>0</v>
      </c>
      <c r="Y30" s="24">
        <v>0</v>
      </c>
      <c r="Z30" s="24">
        <v>0</v>
      </c>
      <c r="AA30" s="24">
        <v>0.91100000000000003</v>
      </c>
      <c r="AB30" s="24">
        <v>55.97</v>
      </c>
      <c r="AC30" s="24">
        <v>61.167999999999999</v>
      </c>
      <c r="AD30" s="24">
        <v>60.753</v>
      </c>
      <c r="AE30" s="24">
        <v>14.574999999999999</v>
      </c>
      <c r="AF30" s="24">
        <v>1.1000000000000001</v>
      </c>
      <c r="AG30" s="24">
        <v>19.881</v>
      </c>
      <c r="AH30" s="24">
        <v>15.215</v>
      </c>
      <c r="AI30" s="24">
        <v>15.23</v>
      </c>
      <c r="AJ30" s="24">
        <v>0.69399999999999995</v>
      </c>
      <c r="AK30" s="24">
        <v>13.943</v>
      </c>
      <c r="AL30" s="24">
        <v>25.213000000000001</v>
      </c>
      <c r="AM30" s="24">
        <v>47.362000000000002</v>
      </c>
      <c r="AN30" s="24">
        <v>352.80099999999999</v>
      </c>
      <c r="AO30" s="24">
        <v>360.26600000000002</v>
      </c>
      <c r="AP30" s="24">
        <v>364.41800000000001</v>
      </c>
      <c r="AQ30" s="24">
        <v>366.70400000000001</v>
      </c>
      <c r="AR30" s="24">
        <v>1006.119</v>
      </c>
      <c r="AS30" s="24">
        <v>1010.1180000000001</v>
      </c>
      <c r="AT30" s="24">
        <v>1013.665</v>
      </c>
      <c r="AU30" s="24">
        <v>1025.932</v>
      </c>
      <c r="AV30" s="24">
        <v>-17.055</v>
      </c>
      <c r="AW30" s="24">
        <v>-15.37</v>
      </c>
      <c r="AX30" s="24">
        <v>-11.661</v>
      </c>
      <c r="AY30" s="24">
        <v>2.2989999999999999</v>
      </c>
      <c r="AZ30" s="24">
        <v>1.8660000000000001</v>
      </c>
      <c r="BA30" s="24">
        <v>9.6069999999999993</v>
      </c>
      <c r="BB30" s="24">
        <v>18.175000000000001</v>
      </c>
      <c r="BC30" s="368">
        <v>46.610999999999997</v>
      </c>
      <c r="BD30" s="368">
        <v>20.474</v>
      </c>
      <c r="BE30" s="368">
        <v>44.573999999999998</v>
      </c>
      <c r="BF30" s="537">
        <v>54.936999999999998</v>
      </c>
      <c r="BG30" s="528">
        <v>57.216999999999999</v>
      </c>
      <c r="BH30" s="348"/>
      <c r="BI30" s="474"/>
      <c r="BJ30" s="349"/>
      <c r="BN30" s="475"/>
      <c r="BO30" s="475"/>
      <c r="BP30" s="475"/>
      <c r="BQ30" s="475"/>
      <c r="BR30" s="475"/>
    </row>
    <row r="31" spans="1:70" x14ac:dyDescent="0.2">
      <c r="A31" s="119" t="s">
        <v>27</v>
      </c>
      <c r="B31" s="72" t="s">
        <v>105</v>
      </c>
      <c r="C31" s="1"/>
      <c r="D31" s="1">
        <v>3.8801714275957448</v>
      </c>
      <c r="E31" s="1">
        <v>153.15223020927598</v>
      </c>
      <c r="F31" s="1">
        <v>13.81039379400231</v>
      </c>
      <c r="G31" s="1">
        <v>153.2262195434289</v>
      </c>
      <c r="H31" s="1">
        <v>13.797587947706614</v>
      </c>
      <c r="I31" s="1">
        <v>13.806125178570412</v>
      </c>
      <c r="J31" s="1">
        <v>13.81039379400231</v>
      </c>
      <c r="K31" s="1">
        <v>18.97114985116761</v>
      </c>
      <c r="L31" s="4">
        <v>0</v>
      </c>
      <c r="M31" s="4">
        <v>-0.82811139378831078</v>
      </c>
      <c r="N31" s="4">
        <v>3.3295200368808371</v>
      </c>
      <c r="O31" s="4">
        <v>3.3295200368808371</v>
      </c>
      <c r="P31" s="4">
        <v>19.341096521932148</v>
      </c>
      <c r="Q31" s="24">
        <v>22.652119225274756</v>
      </c>
      <c r="R31" s="24">
        <v>146.47469280197609</v>
      </c>
      <c r="S31" s="24">
        <v>146.71088952254112</v>
      </c>
      <c r="T31" s="24">
        <v>1.103</v>
      </c>
      <c r="U31" s="24">
        <v>17.625</v>
      </c>
      <c r="V31" s="24">
        <v>17.61</v>
      </c>
      <c r="W31" s="24">
        <v>20.710999999999999</v>
      </c>
      <c r="X31" s="24">
        <v>0</v>
      </c>
      <c r="Y31" s="24">
        <v>6.3979999999999997</v>
      </c>
      <c r="Z31" s="24">
        <v>6.4279999999999999</v>
      </c>
      <c r="AA31" s="24">
        <v>17.129000000000001</v>
      </c>
      <c r="AB31" s="24">
        <v>0</v>
      </c>
      <c r="AC31" s="24">
        <v>0</v>
      </c>
      <c r="AD31" s="24">
        <v>0</v>
      </c>
      <c r="AE31" s="24">
        <v>0</v>
      </c>
      <c r="AF31" s="24">
        <v>0</v>
      </c>
      <c r="AG31" s="24">
        <v>0</v>
      </c>
      <c r="AH31" s="24">
        <v>5.5E-2</v>
      </c>
      <c r="AI31" s="24">
        <v>4.1040000000000001</v>
      </c>
      <c r="AJ31" s="24">
        <v>0</v>
      </c>
      <c r="AK31" s="24">
        <v>0.88900000000000001</v>
      </c>
      <c r="AL31" s="24">
        <v>1.766</v>
      </c>
      <c r="AM31" s="24">
        <v>1.77</v>
      </c>
      <c r="AN31" s="24">
        <v>0.75</v>
      </c>
      <c r="AO31" s="24">
        <v>0.99199999999999999</v>
      </c>
      <c r="AP31" s="24">
        <v>1.593</v>
      </c>
      <c r="AQ31" s="24">
        <v>21.713999999999999</v>
      </c>
      <c r="AR31" s="24">
        <v>0.22900000000000001</v>
      </c>
      <c r="AS31" s="24">
        <v>29.439</v>
      </c>
      <c r="AT31" s="24">
        <v>43.155000000000001</v>
      </c>
      <c r="AU31" s="24">
        <v>157.57300000000001</v>
      </c>
      <c r="AV31" s="24">
        <v>1.8140000000000001</v>
      </c>
      <c r="AW31" s="24">
        <v>42.508000000000003</v>
      </c>
      <c r="AX31" s="24">
        <v>59.393000000000001</v>
      </c>
      <c r="AY31" s="24">
        <v>171.92</v>
      </c>
      <c r="AZ31" s="24">
        <v>112.258</v>
      </c>
      <c r="BA31" s="24">
        <v>116.36199999999999</v>
      </c>
      <c r="BB31" s="24">
        <v>153.50299999999999</v>
      </c>
      <c r="BC31" s="368">
        <v>260.36500000000001</v>
      </c>
      <c r="BD31" s="368">
        <v>4.2640000000000002</v>
      </c>
      <c r="BE31" s="368">
        <v>5.524</v>
      </c>
      <c r="BF31" s="537">
        <v>7.431</v>
      </c>
      <c r="BG31" s="528">
        <v>30.625</v>
      </c>
      <c r="BH31" s="348"/>
      <c r="BI31" s="474"/>
      <c r="BJ31" s="349"/>
      <c r="BN31" s="475"/>
      <c r="BO31" s="475"/>
      <c r="BP31" s="475"/>
      <c r="BQ31" s="475"/>
      <c r="BR31" s="475"/>
    </row>
    <row r="32" spans="1:70" x14ac:dyDescent="0.2">
      <c r="A32" s="119" t="s">
        <v>28</v>
      </c>
      <c r="B32" s="72" t="s">
        <v>106</v>
      </c>
      <c r="C32" s="1"/>
      <c r="D32" s="1">
        <v>7.7494863432763612</v>
      </c>
      <c r="E32" s="1">
        <v>122.16919653274599</v>
      </c>
      <c r="F32" s="1">
        <v>112.1479103704589</v>
      </c>
      <c r="G32" s="1">
        <v>457.57849983779266</v>
      </c>
      <c r="H32" s="1">
        <v>11.849676438950262</v>
      </c>
      <c r="I32" s="1">
        <v>107.24753985463941</v>
      </c>
      <c r="J32" s="1">
        <v>112.1479103704589</v>
      </c>
      <c r="K32" s="1">
        <v>124.45290578881166</v>
      </c>
      <c r="L32" s="4">
        <v>10.964650172736638</v>
      </c>
      <c r="M32" s="4">
        <v>37.40018554248411</v>
      </c>
      <c r="N32" s="4">
        <v>45.480674555067985</v>
      </c>
      <c r="O32" s="4">
        <v>144.277778726359</v>
      </c>
      <c r="P32" s="4">
        <v>63.656439064091842</v>
      </c>
      <c r="Q32" s="24">
        <v>118.25203043807379</v>
      </c>
      <c r="R32" s="24">
        <v>152.60584743399298</v>
      </c>
      <c r="S32" s="24">
        <v>462.12457527276456</v>
      </c>
      <c r="T32" s="24">
        <v>719.322</v>
      </c>
      <c r="U32" s="24">
        <v>855.95799999999997</v>
      </c>
      <c r="V32" s="24">
        <v>946.60599999999999</v>
      </c>
      <c r="W32" s="24">
        <v>1003.535</v>
      </c>
      <c r="X32" s="24">
        <v>82.787999999999997</v>
      </c>
      <c r="Y32" s="24">
        <v>81.221999999999994</v>
      </c>
      <c r="Z32" s="24">
        <v>113.973</v>
      </c>
      <c r="AA32" s="24">
        <v>163.602</v>
      </c>
      <c r="AB32" s="24">
        <v>839.71400000000006</v>
      </c>
      <c r="AC32" s="24">
        <v>887.53200000000004</v>
      </c>
      <c r="AD32" s="24">
        <v>996.63300000000004</v>
      </c>
      <c r="AE32" s="24">
        <v>1247.7149999999999</v>
      </c>
      <c r="AF32" s="24">
        <v>96.715000000000003</v>
      </c>
      <c r="AG32" s="24">
        <v>212.68700000000001</v>
      </c>
      <c r="AH32" s="24">
        <v>264.27100000000002</v>
      </c>
      <c r="AI32" s="24">
        <v>396.76499999999999</v>
      </c>
      <c r="AJ32" s="24">
        <v>328.86399999999998</v>
      </c>
      <c r="AK32" s="24">
        <v>853.01900000000001</v>
      </c>
      <c r="AL32" s="24">
        <v>1291.873</v>
      </c>
      <c r="AM32" s="24">
        <v>1436.8910000000001</v>
      </c>
      <c r="AN32" s="24">
        <v>833.53599999999994</v>
      </c>
      <c r="AO32" s="24">
        <v>1408.211</v>
      </c>
      <c r="AP32" s="24">
        <v>2999.4540000000002</v>
      </c>
      <c r="AQ32" s="24">
        <v>4248.6220000000003</v>
      </c>
      <c r="AR32" s="24">
        <v>1019.096</v>
      </c>
      <c r="AS32" s="24">
        <v>2369.8200000000002</v>
      </c>
      <c r="AT32" s="24">
        <v>3253.6570000000002</v>
      </c>
      <c r="AU32" s="24">
        <v>3595.0940000000001</v>
      </c>
      <c r="AV32" s="24">
        <v>288.46600000000001</v>
      </c>
      <c r="AW32" s="24">
        <v>1655.502</v>
      </c>
      <c r="AX32" s="24">
        <v>1950.528</v>
      </c>
      <c r="AY32" s="24">
        <v>2134.5320000000002</v>
      </c>
      <c r="AZ32" s="24">
        <v>254.31899999999999</v>
      </c>
      <c r="BA32" s="24">
        <v>562.58399999999995</v>
      </c>
      <c r="BB32" s="24">
        <v>808.31100000000004</v>
      </c>
      <c r="BC32" s="368">
        <v>956.77</v>
      </c>
      <c r="BD32" s="368">
        <v>927.14</v>
      </c>
      <c r="BE32" s="368">
        <v>1157.5709999999999</v>
      </c>
      <c r="BF32" s="537">
        <v>1381.4870000000001</v>
      </c>
      <c r="BG32" s="528">
        <v>1526.575</v>
      </c>
      <c r="BH32" s="348"/>
      <c r="BI32" s="474"/>
      <c r="BJ32" s="349"/>
      <c r="BN32" s="475"/>
      <c r="BO32" s="475"/>
      <c r="BP32" s="475"/>
      <c r="BQ32" s="475"/>
      <c r="BR32" s="475"/>
    </row>
    <row r="33" spans="1:70" x14ac:dyDescent="0.2">
      <c r="A33" s="119" t="s">
        <v>29</v>
      </c>
      <c r="B33" s="72" t="s">
        <v>107</v>
      </c>
      <c r="C33" s="1"/>
      <c r="D33" s="1">
        <v>249.47312479724076</v>
      </c>
      <c r="E33" s="1">
        <v>647.93455927968535</v>
      </c>
      <c r="F33" s="1">
        <v>348.15112036926371</v>
      </c>
      <c r="G33" s="1">
        <v>896.91578306327233</v>
      </c>
      <c r="H33" s="1">
        <v>52.309036374294962</v>
      </c>
      <c r="I33" s="1">
        <v>261.0770570457766</v>
      </c>
      <c r="J33" s="1">
        <v>348.15112036926371</v>
      </c>
      <c r="K33" s="1">
        <v>828.96369400287995</v>
      </c>
      <c r="L33" s="4">
        <v>266.25204182104824</v>
      </c>
      <c r="M33" s="4">
        <v>631.48758402058047</v>
      </c>
      <c r="N33" s="4">
        <v>929.37433480742857</v>
      </c>
      <c r="O33" s="4">
        <v>1234.8165349087369</v>
      </c>
      <c r="P33" s="4">
        <v>325.78642124973675</v>
      </c>
      <c r="Q33" s="24">
        <v>390.20978821975967</v>
      </c>
      <c r="R33" s="24">
        <v>618.11116612882108</v>
      </c>
      <c r="S33" s="24">
        <v>709.24752847166496</v>
      </c>
      <c r="T33" s="24">
        <v>193.084</v>
      </c>
      <c r="U33" s="24">
        <v>1436.7739999999999</v>
      </c>
      <c r="V33" s="24">
        <v>1710.1479999999999</v>
      </c>
      <c r="W33" s="24">
        <v>1773.46</v>
      </c>
      <c r="X33" s="24">
        <v>439.54199999999997</v>
      </c>
      <c r="Y33" s="24">
        <v>552.69500000000005</v>
      </c>
      <c r="Z33" s="24">
        <v>623.55700000000002</v>
      </c>
      <c r="AA33" s="24">
        <v>739.38900000000001</v>
      </c>
      <c r="AB33" s="24">
        <v>190.72900000000001</v>
      </c>
      <c r="AC33" s="24">
        <v>227.50200000000001</v>
      </c>
      <c r="AD33" s="24">
        <v>318.43599999999998</v>
      </c>
      <c r="AE33" s="24">
        <v>401.22</v>
      </c>
      <c r="AF33" s="24">
        <v>197.416</v>
      </c>
      <c r="AG33" s="24">
        <v>348.55799999999999</v>
      </c>
      <c r="AH33" s="24">
        <v>412.62200000000001</v>
      </c>
      <c r="AI33" s="24">
        <v>569.10299999999995</v>
      </c>
      <c r="AJ33" s="24">
        <v>48.99</v>
      </c>
      <c r="AK33" s="24">
        <v>246.584</v>
      </c>
      <c r="AL33" s="24">
        <v>802.14099999999996</v>
      </c>
      <c r="AM33" s="24">
        <v>926.56899999999996</v>
      </c>
      <c r="AN33" s="24">
        <v>207.15799999999999</v>
      </c>
      <c r="AO33" s="24">
        <v>273.495</v>
      </c>
      <c r="AP33" s="24">
        <v>959.84900000000005</v>
      </c>
      <c r="AQ33" s="24">
        <v>1008.826</v>
      </c>
      <c r="AR33" s="24">
        <v>81.948999999999998</v>
      </c>
      <c r="AS33" s="24">
        <v>211.40299999999999</v>
      </c>
      <c r="AT33" s="24">
        <v>911.63599999999997</v>
      </c>
      <c r="AU33" s="24">
        <v>1133.8109999999999</v>
      </c>
      <c r="AV33" s="24">
        <v>25.687000000000001</v>
      </c>
      <c r="AW33" s="24">
        <v>83.628</v>
      </c>
      <c r="AX33" s="24">
        <v>362.87099999999998</v>
      </c>
      <c r="AY33" s="24">
        <v>482.529</v>
      </c>
      <c r="AZ33" s="24">
        <v>203.41200000000001</v>
      </c>
      <c r="BA33" s="24">
        <v>257.70800000000003</v>
      </c>
      <c r="BB33" s="24">
        <v>284.70100000000002</v>
      </c>
      <c r="BC33" s="368">
        <v>541.28099999999995</v>
      </c>
      <c r="BD33" s="368">
        <v>58.744</v>
      </c>
      <c r="BE33" s="368">
        <v>394.68099999999998</v>
      </c>
      <c r="BF33" s="537">
        <v>603.05899999999997</v>
      </c>
      <c r="BG33" s="528">
        <v>1036.575</v>
      </c>
      <c r="BH33" s="348"/>
      <c r="BI33" s="474"/>
      <c r="BJ33" s="349"/>
      <c r="BN33" s="475"/>
      <c r="BO33" s="475"/>
      <c r="BP33" s="475"/>
      <c r="BQ33" s="475"/>
      <c r="BR33" s="475"/>
    </row>
    <row r="34" spans="1:70" x14ac:dyDescent="0.2">
      <c r="A34" s="119" t="s">
        <v>302</v>
      </c>
      <c r="B34" s="72" t="s">
        <v>303</v>
      </c>
      <c r="C34" s="1"/>
      <c r="D34" s="1">
        <v>3852.780889124137</v>
      </c>
      <c r="E34" s="1">
        <v>9715.5238160283679</v>
      </c>
      <c r="F34" s="1">
        <v>18021.795550395273</v>
      </c>
      <c r="G34" s="1">
        <v>18979.125047666206</v>
      </c>
      <c r="H34" s="1">
        <v>6654.8141444840949</v>
      </c>
      <c r="I34" s="1">
        <v>11852.458153340049</v>
      </c>
      <c r="J34" s="1">
        <v>18021.795550395273</v>
      </c>
      <c r="K34" s="1">
        <v>23285.621595779194</v>
      </c>
      <c r="L34" s="4">
        <v>4350.1701754685519</v>
      </c>
      <c r="M34" s="4">
        <v>9862.4908224768224</v>
      </c>
      <c r="N34" s="4">
        <v>16150.953893261851</v>
      </c>
      <c r="O34" s="4">
        <v>23689.229144967871</v>
      </c>
      <c r="P34" s="4">
        <v>4228.9898748441965</v>
      </c>
      <c r="Q34" s="24">
        <v>8070.2514499063755</v>
      </c>
      <c r="R34" s="24">
        <v>14088.942294010847</v>
      </c>
      <c r="S34" s="24">
        <v>18286.580611379559</v>
      </c>
      <c r="T34" s="24">
        <v>4386.6459999999997</v>
      </c>
      <c r="U34" s="24">
        <v>10271.07</v>
      </c>
      <c r="V34" s="24">
        <v>16533.368000000002</v>
      </c>
      <c r="W34" s="24">
        <v>23040.063999999998</v>
      </c>
      <c r="X34" s="24">
        <v>5088.3670000000002</v>
      </c>
      <c r="Y34" s="24">
        <v>13483.613000000001</v>
      </c>
      <c r="Z34" s="24">
        <v>22791.260999999999</v>
      </c>
      <c r="AA34" s="24">
        <v>31059.248</v>
      </c>
      <c r="AB34" s="24">
        <v>8383.5460000000003</v>
      </c>
      <c r="AC34" s="24">
        <v>17631.16</v>
      </c>
      <c r="AD34" s="24">
        <v>27203.865000000002</v>
      </c>
      <c r="AE34" s="24">
        <v>29554.895</v>
      </c>
      <c r="AF34" s="24">
        <v>6344.0460000000003</v>
      </c>
      <c r="AG34" s="24">
        <v>11326.82</v>
      </c>
      <c r="AH34" s="24">
        <v>16861.694</v>
      </c>
      <c r="AI34" s="24">
        <v>37437.567999999999</v>
      </c>
      <c r="AJ34" s="24">
        <v>5869.08</v>
      </c>
      <c r="AK34" s="24">
        <v>14421.120999999999</v>
      </c>
      <c r="AL34" s="24">
        <v>20326.719000000001</v>
      </c>
      <c r="AM34" s="24">
        <v>26839.513999999999</v>
      </c>
      <c r="AN34" s="24">
        <v>10514.885</v>
      </c>
      <c r="AO34" s="24">
        <v>55519.803999999996</v>
      </c>
      <c r="AP34" s="24">
        <v>68521.577999999994</v>
      </c>
      <c r="AQ34" s="24">
        <v>78798.010999999999</v>
      </c>
      <c r="AR34" s="24">
        <v>6961.1059999999998</v>
      </c>
      <c r="AS34" s="24">
        <v>13767.517</v>
      </c>
      <c r="AT34" s="24">
        <v>25405.406999999999</v>
      </c>
      <c r="AU34" s="24">
        <v>39668.129999999997</v>
      </c>
      <c r="AV34" s="24">
        <v>7371.4870000000001</v>
      </c>
      <c r="AW34" s="24">
        <v>15646.6</v>
      </c>
      <c r="AX34" s="24">
        <v>29475.268</v>
      </c>
      <c r="AY34" s="24">
        <v>36417.089</v>
      </c>
      <c r="AZ34" s="24">
        <v>8173.0429999999997</v>
      </c>
      <c r="BA34" s="24">
        <v>19655.715</v>
      </c>
      <c r="BB34" s="24">
        <v>31357.312000000002</v>
      </c>
      <c r="BC34" s="368">
        <v>41337.055999999997</v>
      </c>
      <c r="BD34" s="368">
        <v>10160.281000000001</v>
      </c>
      <c r="BE34" s="368">
        <v>20845.893</v>
      </c>
      <c r="BF34" s="537">
        <v>39542.607000000004</v>
      </c>
      <c r="BG34" s="528">
        <v>52559.864999999998</v>
      </c>
      <c r="BH34" s="348"/>
      <c r="BI34" s="474"/>
      <c r="BJ34" s="349"/>
      <c r="BN34" s="475"/>
      <c r="BO34" s="475"/>
      <c r="BP34" s="475"/>
      <c r="BQ34" s="475"/>
      <c r="BR34" s="475"/>
    </row>
    <row r="35" spans="1:70" ht="24" x14ac:dyDescent="0.2">
      <c r="A35" s="119" t="s">
        <v>30</v>
      </c>
      <c r="B35" s="72" t="s">
        <v>391</v>
      </c>
      <c r="C35" s="11"/>
      <c r="D35" s="11">
        <v>3109.7944803956725</v>
      </c>
      <c r="E35" s="11">
        <v>6051.350020773928</v>
      </c>
      <c r="F35" s="11">
        <v>9206.9652420874099</v>
      </c>
      <c r="G35" s="11">
        <v>11289.180198177586</v>
      </c>
      <c r="H35" s="11">
        <v>3104.4074877206162</v>
      </c>
      <c r="I35" s="11">
        <v>6193.5390236822786</v>
      </c>
      <c r="J35" s="11">
        <v>9206.9652420874099</v>
      </c>
      <c r="K35" s="11">
        <v>41065.753752112963</v>
      </c>
      <c r="L35" s="11">
        <v>11561.637383964804</v>
      </c>
      <c r="M35" s="11">
        <v>21713.261449849459</v>
      </c>
      <c r="N35" s="11">
        <v>32365.239810814961</v>
      </c>
      <c r="O35" s="11">
        <v>43805.139128405644</v>
      </c>
      <c r="P35" s="4">
        <v>13042.171074723536</v>
      </c>
      <c r="Q35" s="24">
        <v>25276.250562034365</v>
      </c>
      <c r="R35" s="24">
        <v>37164.337425512662</v>
      </c>
      <c r="S35" s="24">
        <v>49248.860279679684</v>
      </c>
      <c r="T35" s="24">
        <v>13389.362999999999</v>
      </c>
      <c r="U35" s="24">
        <v>25970.904999999999</v>
      </c>
      <c r="V35" s="24">
        <v>40574.71</v>
      </c>
      <c r="W35" s="24">
        <v>54477.851999999999</v>
      </c>
      <c r="X35" s="24">
        <v>13682.933000000001</v>
      </c>
      <c r="Y35" s="24">
        <v>26881.241999999998</v>
      </c>
      <c r="Z35" s="24">
        <v>40294.074999999997</v>
      </c>
      <c r="AA35" s="24">
        <v>54602.417000000001</v>
      </c>
      <c r="AB35" s="24">
        <v>12938.483</v>
      </c>
      <c r="AC35" s="24">
        <v>26780.855</v>
      </c>
      <c r="AD35" s="24">
        <v>39539.999000000003</v>
      </c>
      <c r="AE35" s="24">
        <v>45593.807999999997</v>
      </c>
      <c r="AF35" s="24">
        <v>14295.561</v>
      </c>
      <c r="AG35" s="24">
        <v>27375.52</v>
      </c>
      <c r="AH35" s="24">
        <v>40946.39</v>
      </c>
      <c r="AI35" s="24">
        <v>58377.892</v>
      </c>
      <c r="AJ35" s="24">
        <v>18399.267</v>
      </c>
      <c r="AK35" s="24">
        <v>34438.694000000003</v>
      </c>
      <c r="AL35" s="24">
        <v>51430.794999999998</v>
      </c>
      <c r="AM35" s="24">
        <v>70440.142999999996</v>
      </c>
      <c r="AN35" s="24">
        <v>19691.531999999999</v>
      </c>
      <c r="AO35" s="24">
        <v>40415.642999999996</v>
      </c>
      <c r="AP35" s="24">
        <v>59093.423999999999</v>
      </c>
      <c r="AQ35" s="24">
        <v>79525.191999999995</v>
      </c>
      <c r="AR35" s="24">
        <v>20423.003000000001</v>
      </c>
      <c r="AS35" s="24">
        <v>36801.99</v>
      </c>
      <c r="AT35" s="24">
        <v>53588.798999999999</v>
      </c>
      <c r="AU35" s="24">
        <v>70891.085000000006</v>
      </c>
      <c r="AV35" s="24">
        <v>17707.992999999999</v>
      </c>
      <c r="AW35" s="24">
        <v>33872.756999999998</v>
      </c>
      <c r="AX35" s="24">
        <v>50554.476999999999</v>
      </c>
      <c r="AY35" s="24">
        <v>68942.684999999998</v>
      </c>
      <c r="AZ35" s="24">
        <v>18139.183000000001</v>
      </c>
      <c r="BA35" s="24">
        <v>35507.983</v>
      </c>
      <c r="BB35" s="24">
        <v>54132.745999999999</v>
      </c>
      <c r="BC35" s="368">
        <v>74745.303</v>
      </c>
      <c r="BD35" s="368">
        <v>21582.164000000001</v>
      </c>
      <c r="BE35" s="368">
        <v>42976.423000000003</v>
      </c>
      <c r="BF35" s="537">
        <v>63166.864000000001</v>
      </c>
      <c r="BG35" s="528">
        <v>86173.255999999994</v>
      </c>
      <c r="BH35" s="348"/>
      <c r="BI35" s="474"/>
      <c r="BJ35" s="349"/>
      <c r="BN35" s="475"/>
      <c r="BO35" s="475"/>
      <c r="BP35" s="475"/>
      <c r="BQ35" s="475"/>
      <c r="BR35" s="475"/>
    </row>
    <row r="36" spans="1:70" ht="24" x14ac:dyDescent="0.2">
      <c r="A36" s="119" t="s">
        <v>31</v>
      </c>
      <c r="B36" s="72" t="s">
        <v>108</v>
      </c>
      <c r="C36" s="4"/>
      <c r="D36" s="4">
        <v>0</v>
      </c>
      <c r="E36" s="4">
        <v>0</v>
      </c>
      <c r="F36" s="4">
        <v>0.11382974485062693</v>
      </c>
      <c r="G36" s="4">
        <v>7.3676302354568275</v>
      </c>
      <c r="H36" s="4">
        <v>3.4148923455188079E-2</v>
      </c>
      <c r="I36" s="4">
        <v>0.10956112941872841</v>
      </c>
      <c r="J36" s="4">
        <v>0.11382974485062693</v>
      </c>
      <c r="K36" s="4">
        <v>10.209105241290601</v>
      </c>
      <c r="L36" s="4">
        <v>0</v>
      </c>
      <c r="M36" s="4">
        <v>0</v>
      </c>
      <c r="N36" s="4">
        <v>1.707446172759404E-2</v>
      </c>
      <c r="O36" s="4">
        <v>1.707446172759404E-2</v>
      </c>
      <c r="P36" s="4">
        <v>10.38838708943034</v>
      </c>
      <c r="Q36" s="24">
        <v>10.406884422968567</v>
      </c>
      <c r="R36" s="24">
        <v>10.381272730377175</v>
      </c>
      <c r="S36" s="24">
        <v>10.377004114945278</v>
      </c>
      <c r="T36" s="24">
        <v>0</v>
      </c>
      <c r="U36" s="24">
        <v>0</v>
      </c>
      <c r="V36" s="24">
        <v>0</v>
      </c>
      <c r="W36" s="24">
        <v>0</v>
      </c>
      <c r="X36" s="24">
        <v>0</v>
      </c>
      <c r="Y36" s="24">
        <v>0</v>
      </c>
      <c r="Z36" s="24">
        <v>0</v>
      </c>
      <c r="AA36" s="24">
        <v>6.0999999999999999E-2</v>
      </c>
      <c r="AB36" s="24">
        <v>0</v>
      </c>
      <c r="AC36" s="24">
        <v>0</v>
      </c>
      <c r="AD36" s="24">
        <v>6.0999999999999999E-2</v>
      </c>
      <c r="AE36" s="24">
        <v>6.2E-2</v>
      </c>
      <c r="AF36" s="24">
        <v>0</v>
      </c>
      <c r="AG36" s="24">
        <v>0</v>
      </c>
      <c r="AH36" s="24">
        <v>0</v>
      </c>
      <c r="AI36" s="24">
        <v>1.4139999999999999</v>
      </c>
      <c r="AJ36" s="24">
        <v>0</v>
      </c>
      <c r="AK36" s="24">
        <v>3.9E-2</v>
      </c>
      <c r="AL36" s="24">
        <v>3.6850000000000001</v>
      </c>
      <c r="AM36" s="24">
        <v>7.0739999999999998</v>
      </c>
      <c r="AN36" s="24">
        <v>1.7999999999999999E-2</v>
      </c>
      <c r="AO36" s="24">
        <v>0.18</v>
      </c>
      <c r="AP36" s="24">
        <v>0.186</v>
      </c>
      <c r="AQ36" s="24">
        <v>1.026</v>
      </c>
      <c r="AR36" s="24">
        <v>0</v>
      </c>
      <c r="AS36" s="24">
        <v>0</v>
      </c>
      <c r="AT36" s="24">
        <v>0</v>
      </c>
      <c r="AU36" s="24">
        <v>10.86</v>
      </c>
      <c r="AV36" s="24">
        <v>3.0470000000000002</v>
      </c>
      <c r="AW36" s="24">
        <v>7.7089999999999996</v>
      </c>
      <c r="AX36" s="24">
        <v>16.698</v>
      </c>
      <c r="AY36" s="24">
        <v>17.206</v>
      </c>
      <c r="AZ36" s="24">
        <v>0.53800000000000003</v>
      </c>
      <c r="BA36" s="24">
        <v>1.2929999999999999</v>
      </c>
      <c r="BB36" s="24">
        <v>1.9590000000000001</v>
      </c>
      <c r="BC36" s="368">
        <v>3.4510000000000001</v>
      </c>
      <c r="BD36" s="368">
        <v>1.3</v>
      </c>
      <c r="BE36" s="368">
        <v>1.3</v>
      </c>
      <c r="BF36" s="537">
        <v>12.672000000000001</v>
      </c>
      <c r="BG36" s="528">
        <v>12.672000000000001</v>
      </c>
      <c r="BH36" s="348"/>
      <c r="BI36" s="474"/>
      <c r="BJ36" s="349"/>
      <c r="BN36" s="475"/>
      <c r="BO36" s="475"/>
      <c r="BP36" s="475"/>
      <c r="BQ36" s="475"/>
      <c r="BR36" s="475"/>
    </row>
    <row r="37" spans="1:70" ht="24" x14ac:dyDescent="0.2">
      <c r="A37" s="119" t="s">
        <v>32</v>
      </c>
      <c r="B37" s="72" t="s">
        <v>109</v>
      </c>
      <c r="C37" s="1"/>
      <c r="D37" s="1">
        <v>0</v>
      </c>
      <c r="E37" s="1">
        <v>0</v>
      </c>
      <c r="F37" s="1">
        <v>0.63317795573161229</v>
      </c>
      <c r="G37" s="1">
        <v>0</v>
      </c>
      <c r="H37" s="1">
        <v>0.58622318598072864</v>
      </c>
      <c r="I37" s="1">
        <v>0.63175508392097945</v>
      </c>
      <c r="J37" s="1">
        <v>0.63317795573161229</v>
      </c>
      <c r="K37" s="1">
        <v>0.63886944297414361</v>
      </c>
      <c r="L37" s="4">
        <v>0</v>
      </c>
      <c r="M37" s="4">
        <v>0</v>
      </c>
      <c r="N37" s="4">
        <v>0</v>
      </c>
      <c r="O37" s="4">
        <v>3.9598522489911838</v>
      </c>
      <c r="P37" s="4">
        <v>14.321204774019499</v>
      </c>
      <c r="Q37" s="24">
        <v>14.346816466610891</v>
      </c>
      <c r="R37" s="24">
        <v>14.309821799534436</v>
      </c>
      <c r="S37" s="24">
        <v>14.305553184102539</v>
      </c>
      <c r="T37" s="24">
        <v>0</v>
      </c>
      <c r="U37" s="24">
        <v>0</v>
      </c>
      <c r="V37" s="24">
        <v>0</v>
      </c>
      <c r="W37" s="24">
        <v>0.40200000000000002</v>
      </c>
      <c r="X37" s="24">
        <v>0</v>
      </c>
      <c r="Y37" s="24">
        <v>0.26200000000000001</v>
      </c>
      <c r="Z37" s="24">
        <v>0.85</v>
      </c>
      <c r="AA37" s="24">
        <v>1.496</v>
      </c>
      <c r="AB37" s="24">
        <v>0</v>
      </c>
      <c r="AC37" s="24">
        <v>0</v>
      </c>
      <c r="AD37" s="24">
        <v>0</v>
      </c>
      <c r="AE37" s="24">
        <v>0</v>
      </c>
      <c r="AF37" s="24">
        <v>1.6919999999999999</v>
      </c>
      <c r="AG37" s="24">
        <v>1.6919999999999999</v>
      </c>
      <c r="AH37" s="24">
        <v>15.77</v>
      </c>
      <c r="AI37" s="24">
        <v>16.359000000000002</v>
      </c>
      <c r="AJ37" s="24">
        <v>0</v>
      </c>
      <c r="AK37" s="24">
        <v>5.1999999999999998E-2</v>
      </c>
      <c r="AL37" s="24">
        <v>1.8460000000000001</v>
      </c>
      <c r="AM37" s="24">
        <v>1.8740000000000001</v>
      </c>
      <c r="AN37" s="24">
        <v>0.109</v>
      </c>
      <c r="AO37" s="24">
        <v>13.01</v>
      </c>
      <c r="AP37" s="24">
        <v>13.865</v>
      </c>
      <c r="AQ37" s="24">
        <v>13.865</v>
      </c>
      <c r="AR37" s="24">
        <v>30.602</v>
      </c>
      <c r="AS37" s="24">
        <v>31.145</v>
      </c>
      <c r="AT37" s="24">
        <v>32.264000000000003</v>
      </c>
      <c r="AU37" s="24">
        <v>32.804000000000002</v>
      </c>
      <c r="AV37" s="24">
        <v>15.430999999999999</v>
      </c>
      <c r="AW37" s="24">
        <v>16.286999999999999</v>
      </c>
      <c r="AX37" s="24">
        <v>16.626999999999999</v>
      </c>
      <c r="AY37" s="24">
        <v>21.692</v>
      </c>
      <c r="AZ37" s="24">
        <v>0.38700000000000001</v>
      </c>
      <c r="BA37" s="24">
        <v>6.8979999999999997</v>
      </c>
      <c r="BB37" s="24">
        <v>10.384</v>
      </c>
      <c r="BC37" s="368">
        <v>13.295999999999999</v>
      </c>
      <c r="BD37" s="368">
        <v>1.37</v>
      </c>
      <c r="BE37" s="368">
        <v>2.3479999999999999</v>
      </c>
      <c r="BF37" s="604">
        <v>25.16</v>
      </c>
      <c r="BG37" s="605">
        <v>29.414000000000001</v>
      </c>
      <c r="BH37" s="348"/>
      <c r="BI37" s="474"/>
      <c r="BJ37" s="349"/>
      <c r="BN37" s="475"/>
      <c r="BO37" s="475"/>
      <c r="BP37" s="475"/>
      <c r="BQ37" s="475"/>
      <c r="BR37" s="475"/>
    </row>
    <row r="38" spans="1:70" x14ac:dyDescent="0.2">
      <c r="A38" s="119" t="s">
        <v>33</v>
      </c>
      <c r="B38" s="72" t="s">
        <v>110</v>
      </c>
      <c r="C38" s="1"/>
      <c r="D38" s="1">
        <v>272.47813046027056</v>
      </c>
      <c r="E38" s="1">
        <v>539.94285746808498</v>
      </c>
      <c r="F38" s="1">
        <v>1256.3374710445587</v>
      </c>
      <c r="G38" s="1">
        <v>1438.0083209543486</v>
      </c>
      <c r="H38" s="1">
        <v>501.60642227420448</v>
      </c>
      <c r="I38" s="1">
        <v>858.69033187062109</v>
      </c>
      <c r="J38" s="1">
        <v>1256.3374710445587</v>
      </c>
      <c r="K38" s="1">
        <v>1530.6358529547358</v>
      </c>
      <c r="L38" s="4">
        <v>346.32130722078983</v>
      </c>
      <c r="M38" s="4">
        <v>1711.6820621396578</v>
      </c>
      <c r="N38" s="4">
        <v>2076.5376975657509</v>
      </c>
      <c r="O38" s="4">
        <v>2516.7557384420124</v>
      </c>
      <c r="P38" s="4">
        <v>420.52976363253487</v>
      </c>
      <c r="Q38" s="24">
        <v>825.84618186578336</v>
      </c>
      <c r="R38" s="24">
        <v>1407.8292098508261</v>
      </c>
      <c r="S38" s="24">
        <v>2194.0811378421295</v>
      </c>
      <c r="T38" s="24">
        <v>466.85599999999999</v>
      </c>
      <c r="U38" s="24">
        <v>1040.0319999999999</v>
      </c>
      <c r="V38" s="24">
        <v>1652.598</v>
      </c>
      <c r="W38" s="24">
        <v>2237.7640000000001</v>
      </c>
      <c r="X38" s="24">
        <v>408.87799999999999</v>
      </c>
      <c r="Y38" s="24">
        <v>1125.357</v>
      </c>
      <c r="Z38" s="24">
        <v>1780.442</v>
      </c>
      <c r="AA38" s="24">
        <v>2351.6640000000002</v>
      </c>
      <c r="AB38" s="24">
        <v>662.13900000000001</v>
      </c>
      <c r="AC38" s="24">
        <v>1951.0989999999999</v>
      </c>
      <c r="AD38" s="24">
        <v>2495.8040000000001</v>
      </c>
      <c r="AE38" s="24">
        <v>2712.1849999999999</v>
      </c>
      <c r="AF38" s="24">
        <v>1124.2919999999999</v>
      </c>
      <c r="AG38" s="24">
        <v>1820.453</v>
      </c>
      <c r="AH38" s="24">
        <v>2712.9929999999999</v>
      </c>
      <c r="AI38" s="24">
        <v>3178.5329999999999</v>
      </c>
      <c r="AJ38" s="24">
        <v>897.98699999999997</v>
      </c>
      <c r="AK38" s="24">
        <v>1878.413</v>
      </c>
      <c r="AL38" s="24">
        <v>2745.2820000000002</v>
      </c>
      <c r="AM38" s="24">
        <v>3623.7860000000001</v>
      </c>
      <c r="AN38" s="24">
        <v>857.61800000000005</v>
      </c>
      <c r="AO38" s="24">
        <v>2733.42</v>
      </c>
      <c r="AP38" s="24">
        <v>3573.3119999999999</v>
      </c>
      <c r="AQ38" s="24">
        <v>4327.75</v>
      </c>
      <c r="AR38" s="24">
        <v>667.06399999999996</v>
      </c>
      <c r="AS38" s="24">
        <v>1929.4670000000001</v>
      </c>
      <c r="AT38" s="24">
        <v>2609.1750000000002</v>
      </c>
      <c r="AU38" s="24">
        <v>3980.33</v>
      </c>
      <c r="AV38" s="24">
        <v>891.30799999999999</v>
      </c>
      <c r="AW38" s="24">
        <v>2254.268</v>
      </c>
      <c r="AX38" s="24">
        <v>2886.6950000000002</v>
      </c>
      <c r="AY38" s="24">
        <v>3820.71</v>
      </c>
      <c r="AZ38" s="24">
        <v>1506.5509999999999</v>
      </c>
      <c r="BA38" s="24">
        <v>2427.9670000000001</v>
      </c>
      <c r="BB38" s="24">
        <v>3178.6509999999998</v>
      </c>
      <c r="BC38" s="368">
        <v>4585.5829999999996</v>
      </c>
      <c r="BD38" s="368">
        <v>1424.444</v>
      </c>
      <c r="BE38" s="368">
        <v>2571.6999999999998</v>
      </c>
      <c r="BF38" s="604">
        <v>3584.0039999999999</v>
      </c>
      <c r="BG38" s="605">
        <v>4869.0190000000002</v>
      </c>
      <c r="BH38" s="348"/>
      <c r="BI38" s="474"/>
      <c r="BJ38" s="349"/>
      <c r="BN38" s="475"/>
      <c r="BO38" s="475"/>
      <c r="BP38" s="475"/>
      <c r="BQ38" s="475"/>
      <c r="BR38" s="475"/>
    </row>
    <row r="39" spans="1:70" ht="12.75" customHeight="1" x14ac:dyDescent="0.2">
      <c r="A39" s="119" t="s">
        <v>34</v>
      </c>
      <c r="B39" s="72" t="s">
        <v>111</v>
      </c>
      <c r="C39" s="1"/>
      <c r="D39" s="1">
        <v>123.08125736336162</v>
      </c>
      <c r="E39" s="1">
        <v>129.00040409559423</v>
      </c>
      <c r="F39" s="1">
        <v>165.01898110995384</v>
      </c>
      <c r="G39" s="1">
        <v>126.32825083522576</v>
      </c>
      <c r="H39" s="1">
        <v>17.248052088491242</v>
      </c>
      <c r="I39" s="1">
        <v>115.56707133140962</v>
      </c>
      <c r="J39" s="1">
        <v>165.01898110995384</v>
      </c>
      <c r="K39" s="1">
        <v>207.89864599518501</v>
      </c>
      <c r="L39" s="4">
        <v>26.45118695966443</v>
      </c>
      <c r="M39" s="4">
        <v>86.567520958901781</v>
      </c>
      <c r="N39" s="4">
        <v>116.92733678237461</v>
      </c>
      <c r="O39" s="4">
        <v>140.83158320100625</v>
      </c>
      <c r="P39" s="4">
        <v>-10.281671703632876</v>
      </c>
      <c r="Q39" s="24">
        <v>-1.513935606513338</v>
      </c>
      <c r="R39" s="24">
        <v>27.159777121359586</v>
      </c>
      <c r="S39" s="24">
        <v>78.148388455387277</v>
      </c>
      <c r="T39" s="24">
        <v>151.137</v>
      </c>
      <c r="U39" s="24">
        <v>278.096</v>
      </c>
      <c r="V39" s="24">
        <v>279.04700000000003</v>
      </c>
      <c r="W39" s="24">
        <v>573.31500000000005</v>
      </c>
      <c r="X39" s="24">
        <v>251.64400000000001</v>
      </c>
      <c r="Y39" s="24">
        <v>262.21499999999997</v>
      </c>
      <c r="Z39" s="24">
        <v>309.52199999999999</v>
      </c>
      <c r="AA39" s="24">
        <v>381.69499999999999</v>
      </c>
      <c r="AB39" s="24">
        <v>46.744999999999997</v>
      </c>
      <c r="AC39" s="24">
        <v>52.874000000000002</v>
      </c>
      <c r="AD39" s="24">
        <v>89.248999999999995</v>
      </c>
      <c r="AE39" s="24">
        <v>1698.348</v>
      </c>
      <c r="AF39" s="24">
        <v>121.32599999999999</v>
      </c>
      <c r="AG39" s="24">
        <v>245.72399999999999</v>
      </c>
      <c r="AH39" s="24">
        <v>252.88200000000001</v>
      </c>
      <c r="AI39" s="24">
        <v>421.28500000000003</v>
      </c>
      <c r="AJ39" s="24">
        <v>59.137999999999998</v>
      </c>
      <c r="AK39" s="24">
        <v>189.001</v>
      </c>
      <c r="AL39" s="24">
        <v>389.10700000000003</v>
      </c>
      <c r="AM39" s="24">
        <v>433.90499999999997</v>
      </c>
      <c r="AN39" s="24">
        <v>38.652999999999999</v>
      </c>
      <c r="AO39" s="24">
        <v>32.298999999999999</v>
      </c>
      <c r="AP39" s="24">
        <v>44.933</v>
      </c>
      <c r="AQ39" s="24">
        <v>63.667999999999999</v>
      </c>
      <c r="AR39" s="24">
        <v>67.972999999999999</v>
      </c>
      <c r="AS39" s="24">
        <v>112.46</v>
      </c>
      <c r="AT39" s="24">
        <v>362.90800000000002</v>
      </c>
      <c r="AU39" s="24">
        <v>359.69</v>
      </c>
      <c r="AV39" s="24">
        <v>36.398000000000003</v>
      </c>
      <c r="AW39" s="24">
        <v>140.53399999999999</v>
      </c>
      <c r="AX39" s="24">
        <v>147.92599999999999</v>
      </c>
      <c r="AY39" s="24">
        <v>181.87299999999999</v>
      </c>
      <c r="AZ39" s="24">
        <v>17.190999999999999</v>
      </c>
      <c r="BA39" s="24">
        <v>40.1</v>
      </c>
      <c r="BB39" s="24">
        <v>65.037999999999997</v>
      </c>
      <c r="BC39" s="368">
        <v>161.04900000000001</v>
      </c>
      <c r="BD39" s="368">
        <v>23.106000000000002</v>
      </c>
      <c r="BE39" s="368">
        <v>16.672000000000001</v>
      </c>
      <c r="BF39" s="604">
        <v>23.951000000000001</v>
      </c>
      <c r="BG39" s="605">
        <v>10.867000000000001</v>
      </c>
      <c r="BH39" s="348"/>
      <c r="BI39" s="474"/>
      <c r="BJ39" s="349"/>
      <c r="BN39" s="475"/>
      <c r="BO39" s="475"/>
      <c r="BP39" s="475"/>
      <c r="BQ39" s="475"/>
      <c r="BR39" s="475"/>
    </row>
    <row r="40" spans="1:70" x14ac:dyDescent="0.2">
      <c r="A40" s="119" t="s">
        <v>35</v>
      </c>
      <c r="B40" s="72" t="s">
        <v>112</v>
      </c>
      <c r="C40" s="1"/>
      <c r="D40" s="1">
        <v>54.00998002287978</v>
      </c>
      <c r="E40" s="1">
        <v>107.35283236862624</v>
      </c>
      <c r="F40" s="1">
        <v>193.4977603997701</v>
      </c>
      <c r="G40" s="1">
        <v>342.46105599854297</v>
      </c>
      <c r="H40" s="1">
        <v>134.50407225912204</v>
      </c>
      <c r="I40" s="1">
        <v>163.00419462609776</v>
      </c>
      <c r="J40" s="1">
        <v>193.4977603997701</v>
      </c>
      <c r="K40" s="1">
        <v>993.65541459638825</v>
      </c>
      <c r="L40" s="4">
        <v>84.798891298285156</v>
      </c>
      <c r="M40" s="4">
        <v>643.63890928338481</v>
      </c>
      <c r="N40" s="4">
        <v>1340.1118946391882</v>
      </c>
      <c r="O40" s="4">
        <v>2296.9803814434749</v>
      </c>
      <c r="P40" s="4">
        <v>448.10928793803106</v>
      </c>
      <c r="Q40" s="24">
        <v>1262.9794366565927</v>
      </c>
      <c r="R40" s="24">
        <v>2764.927348165349</v>
      </c>
      <c r="S40" s="24">
        <v>4101.1846830695331</v>
      </c>
      <c r="T40" s="24">
        <v>94.635999999999996</v>
      </c>
      <c r="U40" s="24">
        <v>-26.834</v>
      </c>
      <c r="V40" s="24">
        <v>-26.135999999999999</v>
      </c>
      <c r="W40" s="24">
        <v>868.78300000000002</v>
      </c>
      <c r="X40" s="24">
        <v>571.62699999999995</v>
      </c>
      <c r="Y40" s="24">
        <v>730.80200000000002</v>
      </c>
      <c r="Z40" s="24">
        <v>1489.239</v>
      </c>
      <c r="AA40" s="24">
        <v>1353.5139999999999</v>
      </c>
      <c r="AB40" s="24">
        <v>330.077</v>
      </c>
      <c r="AC40" s="24">
        <v>1144.922</v>
      </c>
      <c r="AD40" s="24">
        <v>2728.6390000000001</v>
      </c>
      <c r="AE40" s="24">
        <v>3738.4180000000001</v>
      </c>
      <c r="AF40" s="24">
        <v>2475.498</v>
      </c>
      <c r="AG40" s="24">
        <v>4352.7039999999997</v>
      </c>
      <c r="AH40" s="24">
        <v>5289.37</v>
      </c>
      <c r="AI40" s="24">
        <v>3646.489</v>
      </c>
      <c r="AJ40" s="24">
        <v>1328.1369999999999</v>
      </c>
      <c r="AK40" s="24">
        <v>3242.3910000000001</v>
      </c>
      <c r="AL40" s="24">
        <v>6454.1289999999999</v>
      </c>
      <c r="AM40" s="24">
        <v>8285.0110000000004</v>
      </c>
      <c r="AN40" s="24">
        <v>6198.4769999999999</v>
      </c>
      <c r="AO40" s="24">
        <v>6206.1030000000001</v>
      </c>
      <c r="AP40" s="24">
        <v>10690.14</v>
      </c>
      <c r="AQ40" s="24">
        <v>10716.519</v>
      </c>
      <c r="AR40" s="24">
        <v>1753.502</v>
      </c>
      <c r="AS40" s="24">
        <v>470.238</v>
      </c>
      <c r="AT40" s="24">
        <v>580.83399999999995</v>
      </c>
      <c r="AU40" s="24">
        <v>877.78399999999999</v>
      </c>
      <c r="AV40" s="24">
        <v>375.815</v>
      </c>
      <c r="AW40" s="24">
        <v>637.04300000000001</v>
      </c>
      <c r="AX40" s="24">
        <v>759.66499999999996</v>
      </c>
      <c r="AY40" s="24">
        <v>1346.6289999999999</v>
      </c>
      <c r="AZ40" s="24">
        <v>9.8049999999999997</v>
      </c>
      <c r="BA40" s="24">
        <v>733.01499999999999</v>
      </c>
      <c r="BB40" s="24">
        <v>940.60699999999997</v>
      </c>
      <c r="BC40" s="368">
        <v>4144.0950000000003</v>
      </c>
      <c r="BD40" s="368">
        <v>344.05200000000002</v>
      </c>
      <c r="BE40" s="368">
        <v>1599.703</v>
      </c>
      <c r="BF40" s="604">
        <v>1929.663</v>
      </c>
      <c r="BG40" s="605">
        <v>1386.431</v>
      </c>
      <c r="BH40" s="348"/>
      <c r="BI40" s="474"/>
      <c r="BJ40" s="349"/>
      <c r="BN40" s="475"/>
      <c r="BO40" s="475"/>
      <c r="BP40" s="475"/>
      <c r="BQ40" s="475"/>
      <c r="BR40" s="475"/>
    </row>
    <row r="41" spans="1:70" x14ac:dyDescent="0.2">
      <c r="A41" s="119" t="s">
        <v>36</v>
      </c>
      <c r="B41" s="72" t="s">
        <v>113</v>
      </c>
      <c r="C41" s="1"/>
      <c r="D41" s="1">
        <v>68.08849978087774</v>
      </c>
      <c r="E41" s="1">
        <v>117.08954416878674</v>
      </c>
      <c r="F41" s="1">
        <v>35.048178439508028</v>
      </c>
      <c r="G41" s="1">
        <v>118.14816079589757</v>
      </c>
      <c r="H41" s="1">
        <v>4.0978708146225689</v>
      </c>
      <c r="I41" s="1">
        <v>53.275166333714665</v>
      </c>
      <c r="J41" s="1">
        <v>35.048178439508028</v>
      </c>
      <c r="K41" s="1">
        <v>95.932863216487092</v>
      </c>
      <c r="L41" s="4">
        <v>22.417345376520341</v>
      </c>
      <c r="M41" s="4">
        <v>34.715226435819943</v>
      </c>
      <c r="N41" s="4">
        <v>62.446998025053922</v>
      </c>
      <c r="O41" s="4">
        <v>209.56198314181481</v>
      </c>
      <c r="P41" s="4">
        <v>11.112628841042453</v>
      </c>
      <c r="Q41" s="24">
        <v>41.829585488984129</v>
      </c>
      <c r="R41" s="24">
        <v>50.439382815123416</v>
      </c>
      <c r="S41" s="24">
        <v>62.599245308791637</v>
      </c>
      <c r="T41" s="24">
        <v>20.439</v>
      </c>
      <c r="U41" s="24">
        <v>61.731999999999999</v>
      </c>
      <c r="V41" s="24">
        <v>61.715000000000003</v>
      </c>
      <c r="W41" s="24">
        <v>67.63</v>
      </c>
      <c r="X41" s="24">
        <v>34.923000000000002</v>
      </c>
      <c r="Y41" s="24">
        <v>75.221999999999994</v>
      </c>
      <c r="Z41" s="24">
        <v>89.948999999999998</v>
      </c>
      <c r="AA41" s="24">
        <v>133.64699999999999</v>
      </c>
      <c r="AB41" s="24">
        <v>20.481000000000002</v>
      </c>
      <c r="AC41" s="24">
        <v>24.283999999999999</v>
      </c>
      <c r="AD41" s="24">
        <v>53.468000000000004</v>
      </c>
      <c r="AE41" s="24">
        <v>98.694000000000003</v>
      </c>
      <c r="AF41" s="24">
        <v>2.4209999999999998</v>
      </c>
      <c r="AG41" s="24">
        <v>158.51499999999999</v>
      </c>
      <c r="AH41" s="24">
        <v>311.03399999999999</v>
      </c>
      <c r="AI41" s="24">
        <v>506.08300000000003</v>
      </c>
      <c r="AJ41" s="24">
        <v>255.63800000000001</v>
      </c>
      <c r="AK41" s="24">
        <v>860.56600000000003</v>
      </c>
      <c r="AL41" s="24">
        <v>861.99800000000005</v>
      </c>
      <c r="AM41" s="24">
        <v>1180.8030000000001</v>
      </c>
      <c r="AN41" s="24">
        <v>66.097999999999999</v>
      </c>
      <c r="AO41" s="24">
        <v>188.447</v>
      </c>
      <c r="AP41" s="24">
        <v>191.10599999999999</v>
      </c>
      <c r="AQ41" s="24">
        <v>408.71800000000002</v>
      </c>
      <c r="AR41" s="24">
        <v>26.545000000000002</v>
      </c>
      <c r="AS41" s="24">
        <v>42.978000000000002</v>
      </c>
      <c r="AT41" s="24">
        <v>152.75399999999999</v>
      </c>
      <c r="AU41" s="24">
        <v>217.54300000000001</v>
      </c>
      <c r="AV41" s="24">
        <v>135.358</v>
      </c>
      <c r="AW41" s="24">
        <v>366.64499999999998</v>
      </c>
      <c r="AX41" s="24">
        <v>520.74400000000003</v>
      </c>
      <c r="AY41" s="24">
        <v>532.35900000000004</v>
      </c>
      <c r="AZ41" s="24">
        <v>27.219000000000001</v>
      </c>
      <c r="BA41" s="24">
        <v>310.18099999999998</v>
      </c>
      <c r="BB41" s="24">
        <v>322.54899999999998</v>
      </c>
      <c r="BC41" s="368">
        <v>334.93400000000003</v>
      </c>
      <c r="BD41" s="368">
        <v>281.15499999999997</v>
      </c>
      <c r="BE41" s="368">
        <v>421.488</v>
      </c>
      <c r="BF41" s="604">
        <v>438.83300000000003</v>
      </c>
      <c r="BG41" s="605">
        <v>472.315</v>
      </c>
      <c r="BH41" s="348"/>
      <c r="BI41" s="474"/>
      <c r="BJ41" s="349"/>
      <c r="BN41" s="475"/>
      <c r="BO41" s="475"/>
      <c r="BP41" s="475"/>
      <c r="BQ41" s="475"/>
      <c r="BR41" s="475"/>
    </row>
    <row r="42" spans="1:70" x14ac:dyDescent="0.2">
      <c r="A42" s="119" t="s">
        <v>46</v>
      </c>
      <c r="B42" s="72" t="s">
        <v>114</v>
      </c>
      <c r="C42" s="1"/>
      <c r="D42" s="1">
        <v>0</v>
      </c>
      <c r="E42" s="1">
        <v>0</v>
      </c>
      <c r="F42" s="1">
        <v>0</v>
      </c>
      <c r="G42" s="1">
        <v>0</v>
      </c>
      <c r="H42" s="1">
        <v>0</v>
      </c>
      <c r="I42" s="1">
        <v>0</v>
      </c>
      <c r="J42" s="1">
        <v>0</v>
      </c>
      <c r="K42" s="1">
        <v>0</v>
      </c>
      <c r="L42" s="4">
        <v>0</v>
      </c>
      <c r="M42" s="4">
        <v>0</v>
      </c>
      <c r="N42" s="4">
        <v>0</v>
      </c>
      <c r="O42" s="4">
        <v>0</v>
      </c>
      <c r="P42" s="4">
        <v>0</v>
      </c>
      <c r="Q42" s="24">
        <v>2.2794406406338044</v>
      </c>
      <c r="R42" s="24">
        <v>2.273749153391273</v>
      </c>
      <c r="S42" s="24">
        <v>2.2723262815806398</v>
      </c>
      <c r="T42" s="24">
        <v>0</v>
      </c>
      <c r="U42" s="24">
        <v>0.20799999999999999</v>
      </c>
      <c r="V42" s="24">
        <v>0.20699999999999999</v>
      </c>
      <c r="W42" s="24">
        <v>0.20699999999999999</v>
      </c>
      <c r="X42" s="24">
        <v>0</v>
      </c>
      <c r="Y42" s="24">
        <v>0</v>
      </c>
      <c r="Z42" s="24">
        <v>0</v>
      </c>
      <c r="AA42" s="24">
        <v>0</v>
      </c>
      <c r="AB42" s="24">
        <v>0</v>
      </c>
      <c r="AC42" s="24">
        <v>0.22500000000000001</v>
      </c>
      <c r="AD42" s="24">
        <v>0.22</v>
      </c>
      <c r="AE42" s="24">
        <v>0.22500000000000001</v>
      </c>
      <c r="AF42" s="24">
        <v>0</v>
      </c>
      <c r="AG42" s="24">
        <v>0</v>
      </c>
      <c r="AH42" s="24">
        <v>0</v>
      </c>
      <c r="AI42" s="24">
        <v>0</v>
      </c>
      <c r="AJ42" s="24">
        <v>3.2000000000000001E-2</v>
      </c>
      <c r="AK42" s="24">
        <v>5.1999999999999998E-2</v>
      </c>
      <c r="AL42" s="24">
        <v>0.26100000000000001</v>
      </c>
      <c r="AM42" s="24">
        <v>0.4</v>
      </c>
      <c r="AN42" s="24">
        <v>0.03</v>
      </c>
      <c r="AO42" s="24">
        <v>0.14399999999999999</v>
      </c>
      <c r="AP42" s="24">
        <v>0.57599999999999996</v>
      </c>
      <c r="AQ42" s="24">
        <v>0.63200000000000001</v>
      </c>
      <c r="AR42" s="24">
        <v>1.6E-2</v>
      </c>
      <c r="AS42" s="24">
        <v>3.1E-2</v>
      </c>
      <c r="AT42" s="24">
        <v>4.7E-2</v>
      </c>
      <c r="AU42" s="24">
        <v>6.4000000000000001E-2</v>
      </c>
      <c r="AV42" s="24">
        <v>0</v>
      </c>
      <c r="AW42" s="24">
        <v>0.46200000000000002</v>
      </c>
      <c r="AX42" s="24">
        <v>0.46200000000000002</v>
      </c>
      <c r="AY42" s="24">
        <v>0.46200000000000002</v>
      </c>
      <c r="AZ42" s="24">
        <v>0</v>
      </c>
      <c r="BA42" s="24">
        <v>0</v>
      </c>
      <c r="BB42" s="24">
        <v>0</v>
      </c>
      <c r="BC42" s="368">
        <v>0</v>
      </c>
      <c r="BD42" s="368">
        <v>0</v>
      </c>
      <c r="BE42" s="368">
        <v>0</v>
      </c>
      <c r="BF42" s="604">
        <v>0</v>
      </c>
      <c r="BG42" s="605">
        <v>0</v>
      </c>
      <c r="BH42" s="348"/>
      <c r="BI42" s="474"/>
      <c r="BJ42" s="349"/>
      <c r="BN42" s="475"/>
      <c r="BO42" s="475"/>
      <c r="BP42" s="475"/>
      <c r="BQ42" s="475"/>
      <c r="BR42" s="475"/>
    </row>
    <row r="43" spans="1:70" x14ac:dyDescent="0.2">
      <c r="A43" s="119" t="s">
        <v>37</v>
      </c>
      <c r="B43" s="72" t="s">
        <v>115</v>
      </c>
      <c r="C43" s="1"/>
      <c r="D43" s="1">
        <v>374.13386947143164</v>
      </c>
      <c r="E43" s="1">
        <v>861.87187323919613</v>
      </c>
      <c r="F43" s="1">
        <v>1743.6881406480327</v>
      </c>
      <c r="G43" s="1">
        <v>1715.8226191085992</v>
      </c>
      <c r="H43" s="1">
        <v>579.34502364812954</v>
      </c>
      <c r="I43" s="1">
        <v>1228.8205530987302</v>
      </c>
      <c r="J43" s="1">
        <v>1743.6881406480327</v>
      </c>
      <c r="K43" s="1">
        <v>1779.1603348871095</v>
      </c>
      <c r="L43" s="4">
        <v>452.99116112031231</v>
      </c>
      <c r="M43" s="4">
        <v>964.1265559103249</v>
      </c>
      <c r="N43" s="4">
        <v>1327.1523781879444</v>
      </c>
      <c r="O43" s="4">
        <v>1933.0183095144591</v>
      </c>
      <c r="P43" s="4">
        <v>376.1290487817372</v>
      </c>
      <c r="Q43" s="24">
        <v>933.40533064695137</v>
      </c>
      <c r="R43" s="24">
        <v>1416.3308689193573</v>
      </c>
      <c r="S43" s="24">
        <v>1885.1642847792557</v>
      </c>
      <c r="T43" s="24">
        <v>469.29</v>
      </c>
      <c r="U43" s="24">
        <v>803.476</v>
      </c>
      <c r="V43" s="24">
        <v>1261.807</v>
      </c>
      <c r="W43" s="24">
        <v>1764.9780000000001</v>
      </c>
      <c r="X43" s="24">
        <v>609.56399999999996</v>
      </c>
      <c r="Y43" s="24">
        <v>1111.3009999999999</v>
      </c>
      <c r="Z43" s="24">
        <v>1658.2270000000001</v>
      </c>
      <c r="AA43" s="24">
        <v>2168.8519999999999</v>
      </c>
      <c r="AB43" s="24">
        <v>564.50300000000004</v>
      </c>
      <c r="AC43" s="24">
        <v>1167.9259999999999</v>
      </c>
      <c r="AD43" s="24">
        <v>1749.749</v>
      </c>
      <c r="AE43" s="24">
        <v>2091.5839999999998</v>
      </c>
      <c r="AF43" s="24">
        <v>782.3</v>
      </c>
      <c r="AG43" s="24">
        <v>1633.086</v>
      </c>
      <c r="AH43" s="24">
        <v>2365.627</v>
      </c>
      <c r="AI43" s="24">
        <v>2879.665</v>
      </c>
      <c r="AJ43" s="24">
        <v>852.24699999999996</v>
      </c>
      <c r="AK43" s="24">
        <v>1798.8989999999999</v>
      </c>
      <c r="AL43" s="24">
        <v>2760.8319999999999</v>
      </c>
      <c r="AM43" s="24">
        <v>3774.1080000000002</v>
      </c>
      <c r="AN43" s="24">
        <v>971.28</v>
      </c>
      <c r="AO43" s="24">
        <v>1867.037</v>
      </c>
      <c r="AP43" s="24">
        <v>2830.7530000000002</v>
      </c>
      <c r="AQ43" s="24">
        <v>3843.9639999999999</v>
      </c>
      <c r="AR43" s="24">
        <v>1295.482</v>
      </c>
      <c r="AS43" s="24">
        <v>1957.107</v>
      </c>
      <c r="AT43" s="24">
        <v>2503.5749999999998</v>
      </c>
      <c r="AU43" s="24">
        <v>3103.5279999999998</v>
      </c>
      <c r="AV43" s="24">
        <v>435.315</v>
      </c>
      <c r="AW43" s="24">
        <v>1241.748</v>
      </c>
      <c r="AX43" s="24">
        <v>1905.6590000000001</v>
      </c>
      <c r="AY43" s="24">
        <v>3162.502</v>
      </c>
      <c r="AZ43" s="24">
        <v>1694.5250000000001</v>
      </c>
      <c r="BA43" s="24">
        <v>2885.9349999999999</v>
      </c>
      <c r="BB43" s="24">
        <v>4362.3599999999997</v>
      </c>
      <c r="BC43" s="368">
        <v>5868.3670000000002</v>
      </c>
      <c r="BD43" s="368">
        <v>1669.701</v>
      </c>
      <c r="BE43" s="368">
        <v>3329.3519999999999</v>
      </c>
      <c r="BF43" s="604">
        <v>5106.4160000000002</v>
      </c>
      <c r="BG43" s="605">
        <v>6935.4480000000003</v>
      </c>
      <c r="BH43" s="348"/>
      <c r="BI43" s="474"/>
      <c r="BJ43" s="349"/>
      <c r="BN43" s="475"/>
      <c r="BO43" s="475"/>
      <c r="BP43" s="475"/>
      <c r="BQ43" s="475"/>
      <c r="BR43" s="475"/>
    </row>
    <row r="44" spans="1:70" ht="24.75" thickBot="1" x14ac:dyDescent="0.25">
      <c r="A44" s="119" t="s">
        <v>38</v>
      </c>
      <c r="B44" s="72" t="s">
        <v>392</v>
      </c>
      <c r="C44" s="11"/>
      <c r="D44" s="11">
        <v>9155.2707155906919</v>
      </c>
      <c r="E44" s="11">
        <v>18353.337488119021</v>
      </c>
      <c r="F44" s="11">
        <v>45101.039550144851</v>
      </c>
      <c r="G44" s="11">
        <v>36755.823814320924</v>
      </c>
      <c r="H44" s="11">
        <v>15277.94804810445</v>
      </c>
      <c r="I44" s="11">
        <v>30204.957569962608</v>
      </c>
      <c r="J44" s="11">
        <v>45101.039550144851</v>
      </c>
      <c r="K44" s="11">
        <v>30537.119879795791</v>
      </c>
      <c r="L44" s="11">
        <v>7370.0633462530095</v>
      </c>
      <c r="M44" s="11">
        <v>13537.883961958099</v>
      </c>
      <c r="N44" s="11">
        <v>20805.775152104998</v>
      </c>
      <c r="O44" s="11">
        <v>27955.256373042837</v>
      </c>
      <c r="P44" s="4">
        <v>6867.5420174045685</v>
      </c>
      <c r="Q44" s="24">
        <v>10894.832698732505</v>
      </c>
      <c r="R44" s="24">
        <v>16398.355729335632</v>
      </c>
      <c r="S44" s="24">
        <v>22196.155684942034</v>
      </c>
      <c r="T44" s="24">
        <v>6023.3469999999998</v>
      </c>
      <c r="U44" s="24">
        <v>11823.013999999999</v>
      </c>
      <c r="V44" s="24">
        <v>18063.731</v>
      </c>
      <c r="W44" s="24">
        <v>26826.942999999999</v>
      </c>
      <c r="X44" s="24">
        <v>7981.8029999999999</v>
      </c>
      <c r="Y44" s="24">
        <v>13726.97</v>
      </c>
      <c r="Z44" s="24">
        <v>19529.792000000001</v>
      </c>
      <c r="AA44" s="24">
        <v>26697.006000000001</v>
      </c>
      <c r="AB44" s="24">
        <v>7352.68</v>
      </c>
      <c r="AC44" s="24">
        <v>14362.263000000001</v>
      </c>
      <c r="AD44" s="24">
        <v>22439.292000000001</v>
      </c>
      <c r="AE44" s="24">
        <v>25491.347000000002</v>
      </c>
      <c r="AF44" s="24">
        <v>6423.1239999999998</v>
      </c>
      <c r="AG44" s="24">
        <v>12490.398999999999</v>
      </c>
      <c r="AH44" s="24">
        <v>19053.107</v>
      </c>
      <c r="AI44" s="24">
        <v>18704.633000000002</v>
      </c>
      <c r="AJ44" s="24">
        <v>8501.5429999999997</v>
      </c>
      <c r="AK44" s="24">
        <v>15074.207</v>
      </c>
      <c r="AL44" s="24">
        <v>22433.075000000001</v>
      </c>
      <c r="AM44" s="24">
        <v>29665.421999999999</v>
      </c>
      <c r="AN44" s="24">
        <v>6592.3590000000004</v>
      </c>
      <c r="AO44" s="24">
        <v>12725.129000000001</v>
      </c>
      <c r="AP44" s="24">
        <v>19073.418000000001</v>
      </c>
      <c r="AQ44" s="24">
        <v>25493.670999999998</v>
      </c>
      <c r="AR44" s="24">
        <v>7182.8850000000002</v>
      </c>
      <c r="AS44" s="24">
        <v>12593.076999999999</v>
      </c>
      <c r="AT44" s="24">
        <v>17900.664000000001</v>
      </c>
      <c r="AU44" s="24">
        <v>23902.691999999999</v>
      </c>
      <c r="AV44" s="24">
        <v>5873.0879999999997</v>
      </c>
      <c r="AW44" s="24">
        <v>11151.357</v>
      </c>
      <c r="AX44" s="24">
        <v>16495.561000000002</v>
      </c>
      <c r="AY44" s="24">
        <v>22775.056</v>
      </c>
      <c r="AZ44" s="24">
        <v>6424.1049999999996</v>
      </c>
      <c r="BA44" s="24">
        <v>12475.501</v>
      </c>
      <c r="BB44" s="24">
        <v>18661.363000000001</v>
      </c>
      <c r="BC44" s="371">
        <v>25473.842000000001</v>
      </c>
      <c r="BD44" s="371">
        <v>7096.4889999999996</v>
      </c>
      <c r="BE44" s="371">
        <v>13165.129000000001</v>
      </c>
      <c r="BF44" s="606">
        <v>19153.403999999999</v>
      </c>
      <c r="BG44" s="607">
        <v>25391.881000000001</v>
      </c>
      <c r="BH44" s="348"/>
      <c r="BI44" s="474"/>
      <c r="BJ44" s="349"/>
      <c r="BN44" s="475"/>
      <c r="BO44" s="475"/>
      <c r="BP44" s="475"/>
      <c r="BQ44" s="475"/>
      <c r="BR44" s="475"/>
    </row>
    <row r="45" spans="1:70" ht="25.5" customHeight="1" thickBot="1" x14ac:dyDescent="0.25">
      <c r="A45" s="29" t="s">
        <v>48</v>
      </c>
      <c r="B45" s="14" t="s">
        <v>137</v>
      </c>
      <c r="C45" s="15"/>
      <c r="D45" s="15">
        <v>0</v>
      </c>
      <c r="E45" s="15">
        <v>0</v>
      </c>
      <c r="F45" s="15">
        <v>0</v>
      </c>
      <c r="G45" s="15">
        <v>0</v>
      </c>
      <c r="H45" s="15">
        <v>0</v>
      </c>
      <c r="I45" s="15">
        <v>0</v>
      </c>
      <c r="J45" s="15"/>
      <c r="K45" s="15"/>
      <c r="L45" s="40"/>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351"/>
      <c r="BB45" s="351"/>
      <c r="BE45" s="32"/>
      <c r="BF45" s="32"/>
      <c r="BG45" s="32"/>
      <c r="BH45" s="348"/>
      <c r="BI45" s="474"/>
      <c r="BJ45" s="349"/>
    </row>
    <row r="46" spans="1:70" x14ac:dyDescent="0.2">
      <c r="A46" s="120" t="s">
        <v>42</v>
      </c>
      <c r="B46" s="86" t="s">
        <v>138</v>
      </c>
      <c r="C46" s="9"/>
      <c r="D46" s="9">
        <v>0</v>
      </c>
      <c r="E46" s="9">
        <v>0</v>
      </c>
      <c r="F46" s="9">
        <v>0</v>
      </c>
      <c r="G46" s="9">
        <v>0</v>
      </c>
      <c r="H46" s="9">
        <v>0</v>
      </c>
      <c r="I46" s="9">
        <v>0</v>
      </c>
      <c r="J46" s="9"/>
      <c r="K46" s="9"/>
      <c r="L46" s="124"/>
      <c r="M46" s="124"/>
      <c r="N46" s="124"/>
      <c r="O46" s="124"/>
      <c r="P46" s="124"/>
      <c r="Q46" s="174"/>
      <c r="R46" s="174"/>
      <c r="S46" s="174"/>
      <c r="T46" s="174"/>
      <c r="U46" s="174"/>
      <c r="V46" s="174"/>
      <c r="W46" s="174"/>
      <c r="X46" s="174"/>
      <c r="Y46" s="174"/>
      <c r="Z46" s="174"/>
      <c r="AA46" s="174"/>
      <c r="AB46" s="174"/>
      <c r="AC46" s="174"/>
      <c r="AD46" s="174"/>
      <c r="AE46" s="174"/>
      <c r="AF46" s="174"/>
      <c r="AG46" s="174"/>
      <c r="AH46" s="174"/>
      <c r="AI46" s="174"/>
      <c r="AJ46" s="174"/>
      <c r="AK46" s="174"/>
      <c r="AL46" s="174"/>
      <c r="AM46" s="174"/>
      <c r="AN46" s="174"/>
      <c r="AO46" s="174"/>
      <c r="AP46" s="174"/>
      <c r="AQ46" s="174"/>
      <c r="AR46" s="174"/>
      <c r="AS46" s="174"/>
      <c r="AT46" s="174"/>
      <c r="AU46" s="174"/>
      <c r="AV46" s="174"/>
      <c r="AW46" s="174"/>
      <c r="AX46" s="174"/>
      <c r="AY46" s="174"/>
      <c r="AZ46" s="174"/>
      <c r="BA46" s="174"/>
      <c r="BB46" s="174"/>
      <c r="BC46" s="174"/>
      <c r="BD46" s="174"/>
      <c r="BE46" s="175"/>
      <c r="BF46" s="558"/>
      <c r="BG46" s="548"/>
      <c r="BH46" s="348"/>
      <c r="BI46" s="474"/>
      <c r="BJ46" s="349"/>
    </row>
    <row r="47" spans="1:70" x14ac:dyDescent="0.2">
      <c r="A47" s="107" t="s">
        <v>141</v>
      </c>
      <c r="B47" s="123" t="s">
        <v>143</v>
      </c>
      <c r="C47" s="21"/>
      <c r="D47" s="21">
        <v>37817.086982999528</v>
      </c>
      <c r="E47" s="21">
        <v>67714.798151404917</v>
      </c>
      <c r="F47" s="21">
        <v>130068.71617122272</v>
      </c>
      <c r="G47" s="21">
        <v>125260.15645898427</v>
      </c>
      <c r="H47" s="21">
        <v>58392.405279423561</v>
      </c>
      <c r="I47" s="21">
        <v>100334.72774770776</v>
      </c>
      <c r="J47" s="21">
        <v>130068.71617122272</v>
      </c>
      <c r="K47" s="21">
        <v>168107.16074467424</v>
      </c>
      <c r="L47" s="21">
        <v>59497.023352172153</v>
      </c>
      <c r="M47" s="21">
        <v>93890.67506730184</v>
      </c>
      <c r="N47" s="21">
        <v>132815.88750206315</v>
      </c>
      <c r="O47" s="21">
        <v>191400.63374710444</v>
      </c>
      <c r="P47" s="21">
        <v>-29080.848999151967</v>
      </c>
      <c r="Q47" s="52">
        <v>96295.291432604281</v>
      </c>
      <c r="R47" s="52">
        <v>138925.38887086581</v>
      </c>
      <c r="S47" s="52">
        <v>177839.16426201334</v>
      </c>
      <c r="T47" s="52">
        <v>70771.661999999968</v>
      </c>
      <c r="U47" s="52">
        <v>101203.51699999999</v>
      </c>
      <c r="V47" s="52">
        <v>167458.014</v>
      </c>
      <c r="W47" s="52">
        <v>185346.51399999991</v>
      </c>
      <c r="X47" s="52">
        <v>68707.838999999978</v>
      </c>
      <c r="Y47" s="52">
        <v>114765.576</v>
      </c>
      <c r="Z47" s="52">
        <v>172587.00200000004</v>
      </c>
      <c r="AA47" s="52">
        <v>210299.63100000005</v>
      </c>
      <c r="AB47" s="52">
        <v>71632.112999999983</v>
      </c>
      <c r="AC47" s="52">
        <v>113818.51000000001</v>
      </c>
      <c r="AD47" s="52">
        <v>155019.18099999995</v>
      </c>
      <c r="AE47" s="52">
        <v>169345.20599999992</v>
      </c>
      <c r="AF47" s="52">
        <v>63425.993000000002</v>
      </c>
      <c r="AG47" s="52">
        <v>112154.745</v>
      </c>
      <c r="AH47" s="52">
        <v>152187.462</v>
      </c>
      <c r="AI47" s="52">
        <v>190444.70100000006</v>
      </c>
      <c r="AJ47" s="52">
        <v>79050.649999999994</v>
      </c>
      <c r="AK47" s="52">
        <v>136641.845</v>
      </c>
      <c r="AL47" s="52">
        <v>192145.89799999999</v>
      </c>
      <c r="AM47" s="52">
        <v>243942.864</v>
      </c>
      <c r="AN47" s="52">
        <v>77715.489000000001</v>
      </c>
      <c r="AO47" s="52">
        <v>137728.698</v>
      </c>
      <c r="AP47" s="52">
        <v>202662.54199999999</v>
      </c>
      <c r="AQ47" s="52">
        <v>262400.299</v>
      </c>
      <c r="AR47" s="52">
        <v>70234.638000000006</v>
      </c>
      <c r="AS47" s="52">
        <v>121523.902</v>
      </c>
      <c r="AT47" s="52">
        <v>191344.88500000001</v>
      </c>
      <c r="AU47" s="52">
        <v>250475.54199999999</v>
      </c>
      <c r="AV47" s="52">
        <v>72248.342000000004</v>
      </c>
      <c r="AW47" s="52">
        <v>126905.33100000001</v>
      </c>
      <c r="AX47" s="52">
        <v>184500.93599999999</v>
      </c>
      <c r="AY47" s="52">
        <v>242960.55799999999</v>
      </c>
      <c r="AZ47" s="52">
        <v>86037.808999999994</v>
      </c>
      <c r="BA47" s="52">
        <v>158635.62100000001</v>
      </c>
      <c r="BB47" s="52">
        <v>231367.6</v>
      </c>
      <c r="BC47" s="52">
        <v>306621.14199999999</v>
      </c>
      <c r="BD47" s="52">
        <v>113117.514</v>
      </c>
      <c r="BE47" s="52">
        <v>204926.625</v>
      </c>
      <c r="BF47" s="556">
        <v>290112.52</v>
      </c>
      <c r="BG47" s="546">
        <v>379855.95500000002</v>
      </c>
      <c r="BH47" s="348"/>
      <c r="BI47" s="474"/>
      <c r="BJ47" s="349"/>
      <c r="BN47" s="350"/>
      <c r="BO47" s="350"/>
      <c r="BP47" s="350"/>
      <c r="BQ47" s="350"/>
      <c r="BR47" s="350"/>
    </row>
    <row r="48" spans="1:70" x14ac:dyDescent="0.2">
      <c r="A48" s="83" t="s">
        <v>142</v>
      </c>
      <c r="B48" s="123" t="s">
        <v>144</v>
      </c>
      <c r="C48" s="4"/>
      <c r="D48" s="4">
        <v>22289.286913563385</v>
      </c>
      <c r="E48" s="4">
        <v>43873.454049777734</v>
      </c>
      <c r="F48" s="4">
        <v>70986.757332058449</v>
      </c>
      <c r="G48" s="4">
        <v>81107.490850934293</v>
      </c>
      <c r="H48" s="4">
        <v>23193.140619575301</v>
      </c>
      <c r="I48" s="4">
        <v>49942.281205001673</v>
      </c>
      <c r="J48" s="4">
        <v>70986.757332058449</v>
      </c>
      <c r="K48" s="4">
        <v>92775.704179259075</v>
      </c>
      <c r="L48" s="4">
        <v>25346.769511841143</v>
      </c>
      <c r="M48" s="4">
        <v>47923.707036385669</v>
      </c>
      <c r="N48" s="4">
        <v>71419.751452752142</v>
      </c>
      <c r="O48" s="4">
        <v>103500.47950780015</v>
      </c>
      <c r="P48" s="4">
        <v>22164.623422746608</v>
      </c>
      <c r="Q48" s="24">
        <v>49782.906756364515</v>
      </c>
      <c r="R48" s="24">
        <v>69200.501135451748</v>
      </c>
      <c r="S48" s="24">
        <v>94397.621527481344</v>
      </c>
      <c r="T48" s="24">
        <v>23481.458999999999</v>
      </c>
      <c r="U48" s="24">
        <v>50704.268999999993</v>
      </c>
      <c r="V48" s="24">
        <v>81000.355999999985</v>
      </c>
      <c r="W48" s="24">
        <v>112470.91200000001</v>
      </c>
      <c r="X48" s="24">
        <v>27525.399000000009</v>
      </c>
      <c r="Y48" s="24">
        <v>59020.891000000003</v>
      </c>
      <c r="Z48" s="24">
        <v>89705.665999999983</v>
      </c>
      <c r="AA48" s="24">
        <v>114049.993</v>
      </c>
      <c r="AB48" s="24">
        <v>30652.564000000002</v>
      </c>
      <c r="AC48" s="24">
        <v>62675.760000000017</v>
      </c>
      <c r="AD48" s="24">
        <v>89608.062000000034</v>
      </c>
      <c r="AE48" s="24">
        <v>99097.447999999989</v>
      </c>
      <c r="AF48" s="24">
        <v>28449.519</v>
      </c>
      <c r="AG48" s="24">
        <v>55106.574000000001</v>
      </c>
      <c r="AH48" s="24">
        <v>80031.474000000002</v>
      </c>
      <c r="AI48" s="24">
        <v>112605.75000000003</v>
      </c>
      <c r="AJ48" s="24">
        <v>32055.130000000008</v>
      </c>
      <c r="AK48" s="24">
        <v>66804.180999999997</v>
      </c>
      <c r="AL48" s="24">
        <v>100680.59600000001</v>
      </c>
      <c r="AM48" s="24">
        <v>135371.95199999999</v>
      </c>
      <c r="AN48" s="24">
        <v>45879.955999999998</v>
      </c>
      <c r="AO48" s="24">
        <v>121046.73699999999</v>
      </c>
      <c r="AP48" s="24">
        <v>167354.19099999999</v>
      </c>
      <c r="AQ48" s="24">
        <v>208950.20199999999</v>
      </c>
      <c r="AR48" s="24">
        <v>41081.716</v>
      </c>
      <c r="AS48" s="24">
        <v>72335.801999999996</v>
      </c>
      <c r="AT48" s="24">
        <v>113225.1</v>
      </c>
      <c r="AU48" s="24">
        <v>157981.97700000001</v>
      </c>
      <c r="AV48" s="24">
        <v>36815.586000000003</v>
      </c>
      <c r="AW48" s="24">
        <v>75423.247000000003</v>
      </c>
      <c r="AX48" s="24">
        <v>117940.467</v>
      </c>
      <c r="AY48" s="24">
        <v>155988.77900000001</v>
      </c>
      <c r="AZ48" s="24">
        <v>40591.716</v>
      </c>
      <c r="BA48" s="24">
        <v>86404.198000000004</v>
      </c>
      <c r="BB48" s="24">
        <v>131427.87599999999</v>
      </c>
      <c r="BC48" s="24">
        <v>183259.44</v>
      </c>
      <c r="BD48" s="24">
        <v>51482.987999999998</v>
      </c>
      <c r="BE48" s="24">
        <v>104701.08900000001</v>
      </c>
      <c r="BF48" s="557">
        <v>156669.08199999999</v>
      </c>
      <c r="BG48" s="547">
        <v>209387.43299999999</v>
      </c>
      <c r="BH48" s="348"/>
      <c r="BI48" s="474"/>
      <c r="BJ48" s="349"/>
      <c r="BN48" s="350"/>
      <c r="BO48" s="350"/>
      <c r="BP48" s="350"/>
      <c r="BQ48" s="350"/>
      <c r="BR48" s="350"/>
    </row>
    <row r="49" spans="1:70" x14ac:dyDescent="0.2">
      <c r="A49" s="125" t="s">
        <v>43</v>
      </c>
      <c r="B49" s="86" t="s">
        <v>139</v>
      </c>
      <c r="C49" s="56"/>
      <c r="D49" s="56">
        <v>0</v>
      </c>
      <c r="E49" s="56">
        <v>0</v>
      </c>
      <c r="F49" s="56">
        <v>0</v>
      </c>
      <c r="G49" s="56">
        <v>0</v>
      </c>
      <c r="H49" s="56">
        <v>0</v>
      </c>
      <c r="I49" s="56">
        <v>0</v>
      </c>
      <c r="J49" s="56"/>
      <c r="K49" s="56"/>
      <c r="L49" s="126"/>
      <c r="M49" s="126"/>
      <c r="N49" s="126"/>
      <c r="O49" s="126"/>
      <c r="P49" s="126"/>
      <c r="Q49" s="175"/>
      <c r="R49" s="175"/>
      <c r="S49" s="175"/>
      <c r="T49" s="175"/>
      <c r="U49" s="175"/>
      <c r="V49" s="175"/>
      <c r="W49" s="175"/>
      <c r="X49" s="175"/>
      <c r="Y49" s="175"/>
      <c r="Z49" s="175"/>
      <c r="AA49" s="175"/>
      <c r="AB49" s="175"/>
      <c r="AC49" s="175"/>
      <c r="AD49" s="175"/>
      <c r="AE49" s="175"/>
      <c r="AF49" s="175"/>
      <c r="AG49" s="175"/>
      <c r="AH49" s="175"/>
      <c r="AI49" s="175"/>
      <c r="AJ49" s="175"/>
      <c r="AK49" s="175"/>
      <c r="AL49" s="175"/>
      <c r="AM49" s="175"/>
      <c r="AN49" s="175"/>
      <c r="AO49" s="175"/>
      <c r="AP49" s="175"/>
      <c r="AQ49" s="175"/>
      <c r="AR49" s="175"/>
      <c r="AS49" s="175"/>
      <c r="AT49" s="175"/>
      <c r="AU49" s="175"/>
      <c r="AV49" s="175"/>
      <c r="AW49" s="175"/>
      <c r="AX49" s="175"/>
      <c r="AY49" s="175"/>
      <c r="AZ49" s="175"/>
      <c r="BA49" s="175"/>
      <c r="BB49" s="175"/>
      <c r="BC49" s="175"/>
      <c r="BD49" s="175"/>
      <c r="BE49" s="175"/>
      <c r="BF49" s="558"/>
      <c r="BG49" s="548"/>
      <c r="BH49" s="348"/>
      <c r="BI49" s="474"/>
      <c r="BJ49" s="349"/>
      <c r="BN49" s="350"/>
      <c r="BO49" s="350"/>
      <c r="BP49" s="350"/>
      <c r="BQ49" s="350"/>
      <c r="BR49" s="350"/>
    </row>
    <row r="50" spans="1:70" x14ac:dyDescent="0.2">
      <c r="A50" s="127" t="s">
        <v>141</v>
      </c>
      <c r="B50" s="128" t="s">
        <v>143</v>
      </c>
      <c r="C50" s="114"/>
      <c r="D50" s="114">
        <v>21751.441369144173</v>
      </c>
      <c r="E50" s="114">
        <v>48075.99273766228</v>
      </c>
      <c r="F50" s="114">
        <v>96365.357909175247</v>
      </c>
      <c r="G50" s="114">
        <v>96793.700661919967</v>
      </c>
      <c r="H50" s="114">
        <v>27992.892755305889</v>
      </c>
      <c r="I50" s="114">
        <v>59287.435757337749</v>
      </c>
      <c r="J50" s="114">
        <v>96365.357909175247</v>
      </c>
      <c r="K50" s="114">
        <v>119511.27056761202</v>
      </c>
      <c r="L50" s="114">
        <v>26238.924365826035</v>
      </c>
      <c r="M50" s="114">
        <v>70555.827798361992</v>
      </c>
      <c r="N50" s="114">
        <v>108108.33034530254</v>
      </c>
      <c r="O50" s="114">
        <v>128022.60943307096</v>
      </c>
      <c r="P50" s="114">
        <v>31216.347658806721</v>
      </c>
      <c r="Q50" s="176">
        <v>65391.069202793391</v>
      </c>
      <c r="R50" s="176">
        <v>98393.678749694096</v>
      </c>
      <c r="S50" s="176">
        <v>133236.49267790167</v>
      </c>
      <c r="T50" s="176">
        <v>23483.795999999998</v>
      </c>
      <c r="U50" s="176">
        <v>66277.638999999996</v>
      </c>
      <c r="V50" s="176">
        <v>76998.404999999999</v>
      </c>
      <c r="W50" s="176">
        <v>141568.41399999999</v>
      </c>
      <c r="X50" s="176">
        <v>33420.946000000004</v>
      </c>
      <c r="Y50" s="176">
        <v>64441.881000000001</v>
      </c>
      <c r="Z50" s="176">
        <v>84276.884000000005</v>
      </c>
      <c r="AA50" s="176">
        <v>121660.43</v>
      </c>
      <c r="AB50" s="176">
        <v>34242.366000000002</v>
      </c>
      <c r="AC50" s="176">
        <v>74371.407000000007</v>
      </c>
      <c r="AD50" s="176">
        <v>118553.31200000001</v>
      </c>
      <c r="AE50" s="176">
        <v>147053.84099999999</v>
      </c>
      <c r="AF50" s="176">
        <v>40165.307999999997</v>
      </c>
      <c r="AG50" s="176">
        <v>89902.315000000002</v>
      </c>
      <c r="AH50" s="176">
        <v>139969.323</v>
      </c>
      <c r="AI50" s="176">
        <v>175526.179</v>
      </c>
      <c r="AJ50" s="176">
        <v>43438.213000000003</v>
      </c>
      <c r="AK50" s="176">
        <v>96505.902000000002</v>
      </c>
      <c r="AL50" s="176">
        <v>146757.61900000001</v>
      </c>
      <c r="AM50" s="176">
        <v>194854.88200000001</v>
      </c>
      <c r="AN50" s="176">
        <v>42878.247000000003</v>
      </c>
      <c r="AO50" s="176">
        <v>89887.705000000002</v>
      </c>
      <c r="AP50" s="176">
        <v>136581.883</v>
      </c>
      <c r="AQ50" s="176">
        <v>179721.11900000001</v>
      </c>
      <c r="AR50" s="176">
        <v>38669.322</v>
      </c>
      <c r="AS50" s="176">
        <v>77015.623000000007</v>
      </c>
      <c r="AT50" s="176">
        <v>108312.781</v>
      </c>
      <c r="AU50" s="176">
        <v>138935.84</v>
      </c>
      <c r="AV50" s="176">
        <v>34226.697</v>
      </c>
      <c r="AW50" s="176">
        <v>73134.648000000001</v>
      </c>
      <c r="AX50" s="176">
        <v>114105.83</v>
      </c>
      <c r="AY50" s="176">
        <v>155551.83600000001</v>
      </c>
      <c r="AZ50" s="176">
        <v>42252.955000000002</v>
      </c>
      <c r="BA50" s="176">
        <v>94373.805999999997</v>
      </c>
      <c r="BB50" s="176">
        <v>148662.58900000001</v>
      </c>
      <c r="BC50" s="176">
        <v>201819.92600000001</v>
      </c>
      <c r="BD50" s="176">
        <v>49416.237000000001</v>
      </c>
      <c r="BE50" s="176">
        <v>106965.94100000001</v>
      </c>
      <c r="BF50" s="559">
        <v>170126.08799999999</v>
      </c>
      <c r="BG50" s="549">
        <v>228801.84599999999</v>
      </c>
      <c r="BH50" s="348"/>
      <c r="BI50" s="474"/>
      <c r="BJ50" s="349"/>
      <c r="BN50" s="350"/>
      <c r="BO50" s="350"/>
      <c r="BP50" s="350"/>
      <c r="BQ50" s="350"/>
      <c r="BR50" s="350"/>
    </row>
    <row r="51" spans="1:70" ht="13.5" thickBot="1" x14ac:dyDescent="0.25">
      <c r="A51" s="112" t="s">
        <v>142</v>
      </c>
      <c r="B51" s="113" t="s">
        <v>144</v>
      </c>
      <c r="C51" s="19"/>
      <c r="D51" s="19">
        <v>14659.848264950115</v>
      </c>
      <c r="E51" s="19">
        <v>30692.767827160915</v>
      </c>
      <c r="F51" s="19">
        <v>55474.071006994833</v>
      </c>
      <c r="G51" s="19">
        <v>55842.027080096304</v>
      </c>
      <c r="H51" s="19">
        <v>19856.270026920734</v>
      </c>
      <c r="I51" s="19">
        <v>35738.631254233049</v>
      </c>
      <c r="J51" s="19">
        <v>55474.071006994833</v>
      </c>
      <c r="K51" s="19">
        <v>70097.409804155919</v>
      </c>
      <c r="L51" s="19">
        <v>14819.377806614648</v>
      </c>
      <c r="M51" s="19">
        <v>34336.664276242023</v>
      </c>
      <c r="N51" s="19">
        <v>52043.31933227471</v>
      </c>
      <c r="O51" s="19">
        <v>65323.74602307329</v>
      </c>
      <c r="P51" s="19">
        <v>21287.814241239379</v>
      </c>
      <c r="Q51" s="98">
        <v>31037.740251905227</v>
      </c>
      <c r="R51" s="98">
        <v>53874.879767332</v>
      </c>
      <c r="S51" s="98">
        <v>70702.579951167034</v>
      </c>
      <c r="T51" s="98">
        <v>20237.804</v>
      </c>
      <c r="U51" s="98">
        <v>37759.853999999999</v>
      </c>
      <c r="V51" s="98">
        <v>52800.031000000003</v>
      </c>
      <c r="W51" s="98">
        <v>71117.858999999997</v>
      </c>
      <c r="X51" s="98">
        <v>21329.117999999999</v>
      </c>
      <c r="Y51" s="98">
        <v>37432.514999999999</v>
      </c>
      <c r="Z51" s="98">
        <v>57128.463000000003</v>
      </c>
      <c r="AA51" s="98">
        <v>83947.365999999995</v>
      </c>
      <c r="AB51" s="98">
        <v>22643.27</v>
      </c>
      <c r="AC51" s="98">
        <v>45255.036</v>
      </c>
      <c r="AD51" s="98">
        <v>73619.494999999995</v>
      </c>
      <c r="AE51" s="98">
        <v>81555.963000000003</v>
      </c>
      <c r="AF51" s="98">
        <v>21908.003000000001</v>
      </c>
      <c r="AG51" s="98">
        <v>41023.815999999999</v>
      </c>
      <c r="AH51" s="98">
        <v>63124.644</v>
      </c>
      <c r="AI51" s="98">
        <v>80402.712</v>
      </c>
      <c r="AJ51" s="98">
        <v>25253.812999999998</v>
      </c>
      <c r="AK51" s="98">
        <v>47924.762999999999</v>
      </c>
      <c r="AL51" s="98">
        <v>70181.114000000001</v>
      </c>
      <c r="AM51" s="98">
        <v>93928.104999999996</v>
      </c>
      <c r="AN51" s="98">
        <v>23357.922999999999</v>
      </c>
      <c r="AO51" s="98">
        <v>45925.633000000002</v>
      </c>
      <c r="AP51" s="98">
        <v>69838.207999999999</v>
      </c>
      <c r="AQ51" s="98">
        <v>93581.817999999999</v>
      </c>
      <c r="AR51" s="98">
        <v>23903.342000000001</v>
      </c>
      <c r="AS51" s="98">
        <v>42338.747000000003</v>
      </c>
      <c r="AT51" s="98">
        <v>64307.536999999997</v>
      </c>
      <c r="AU51" s="98">
        <v>86721.81</v>
      </c>
      <c r="AV51" s="98">
        <v>20311.252</v>
      </c>
      <c r="AW51" s="98">
        <v>41164.743000000002</v>
      </c>
      <c r="AX51" s="98">
        <v>63935.775000000001</v>
      </c>
      <c r="AY51" s="98">
        <v>90764.187999999995</v>
      </c>
      <c r="AZ51" s="98">
        <v>27201.294000000002</v>
      </c>
      <c r="BA51" s="98">
        <v>53039.419000000002</v>
      </c>
      <c r="BB51" s="98">
        <v>81084.922999999995</v>
      </c>
      <c r="BC51" s="98">
        <v>108984.476</v>
      </c>
      <c r="BD51" s="98">
        <v>30796.720000000001</v>
      </c>
      <c r="BE51" s="98">
        <v>59827.955999999998</v>
      </c>
      <c r="BF51" s="560">
        <v>94364.827999999994</v>
      </c>
      <c r="BG51" s="550">
        <v>127027.507</v>
      </c>
      <c r="BH51" s="348"/>
      <c r="BI51" s="474"/>
      <c r="BJ51" s="349"/>
      <c r="BN51" s="350"/>
      <c r="BO51" s="350"/>
      <c r="BP51" s="350"/>
      <c r="BQ51" s="350"/>
      <c r="BR51" s="350"/>
    </row>
    <row r="52" spans="1:70" x14ac:dyDescent="0.2">
      <c r="A52" s="596"/>
      <c r="B52" s="596"/>
      <c r="C52" s="596"/>
      <c r="D52" s="596"/>
      <c r="E52" s="596"/>
      <c r="F52" s="596"/>
      <c r="G52" s="596"/>
      <c r="H52" s="596"/>
      <c r="I52" s="596"/>
      <c r="J52" s="596"/>
      <c r="K52" s="596"/>
      <c r="L52" s="596"/>
      <c r="M52" s="596"/>
      <c r="N52" s="596"/>
      <c r="O52" s="596"/>
      <c r="P52" s="596"/>
      <c r="Q52" s="596"/>
      <c r="R52" s="596"/>
      <c r="S52" s="596"/>
      <c r="T52" s="596"/>
      <c r="U52" s="596"/>
      <c r="V52" s="596"/>
      <c r="W52" s="596"/>
      <c r="X52" s="596"/>
      <c r="Y52" s="596"/>
      <c r="Z52" s="596"/>
      <c r="AA52" s="596"/>
      <c r="AB52" s="596"/>
      <c r="AC52" s="596"/>
      <c r="AD52" s="596"/>
      <c r="AE52" s="596"/>
      <c r="AF52" s="596"/>
      <c r="AG52" s="596"/>
      <c r="AH52" s="596"/>
      <c r="AI52" s="596"/>
      <c r="AJ52" s="596"/>
      <c r="AK52" s="596"/>
      <c r="AL52" s="596"/>
      <c r="AM52" s="596"/>
      <c r="AN52" s="596"/>
      <c r="AO52" s="596"/>
      <c r="AP52" s="596"/>
      <c r="AQ52" s="596"/>
      <c r="AR52" s="596"/>
      <c r="AS52" s="596"/>
      <c r="AT52" s="596"/>
      <c r="AU52" s="596"/>
      <c r="AV52" s="596"/>
      <c r="AW52" s="596"/>
      <c r="AX52" s="596"/>
      <c r="AY52" s="596"/>
      <c r="AZ52" s="596"/>
      <c r="BA52" s="596"/>
      <c r="BB52" s="596"/>
      <c r="BC52" s="25"/>
      <c r="BD52" s="25"/>
      <c r="BF52" s="349"/>
    </row>
    <row r="53" spans="1:70" s="25" customFormat="1" x14ac:dyDescent="0.2">
      <c r="A53" s="6"/>
      <c r="B53" s="6"/>
      <c r="C53" s="6"/>
      <c r="D53" s="6"/>
      <c r="E53" s="6"/>
      <c r="F53" s="6"/>
      <c r="G53" s="6"/>
      <c r="H53" s="6"/>
      <c r="I53" s="6"/>
      <c r="J53" s="6"/>
      <c r="K53" s="6"/>
      <c r="L53" s="6"/>
      <c r="M53" s="6"/>
      <c r="N53" s="6"/>
      <c r="O53" s="6"/>
      <c r="P53" s="65"/>
      <c r="Q53" s="65"/>
      <c r="R53" s="65"/>
      <c r="S53" s="65"/>
      <c r="T53" s="65"/>
      <c r="U53" s="65"/>
      <c r="V53" s="65"/>
      <c r="W53" s="65"/>
      <c r="X53" s="65"/>
      <c r="Y53" s="65"/>
      <c r="Z53" s="65"/>
      <c r="AA53" s="65"/>
      <c r="AB53" s="65"/>
      <c r="AC53" s="65"/>
      <c r="AD53" s="65"/>
      <c r="AE53" s="65"/>
      <c r="AF53" s="65"/>
      <c r="AG53" s="65"/>
      <c r="AH53" s="65"/>
      <c r="AI53" s="65"/>
      <c r="AJ53" s="65"/>
      <c r="AK53" s="65"/>
      <c r="AL53" s="65"/>
      <c r="AM53" s="65"/>
      <c r="AN53" s="65"/>
      <c r="AO53" s="65"/>
      <c r="AP53" s="65"/>
      <c r="AQ53" s="65"/>
      <c r="AR53" s="65"/>
      <c r="AS53" s="65"/>
      <c r="AT53" s="65"/>
      <c r="AU53" s="65"/>
      <c r="AV53" s="65"/>
      <c r="AW53" s="65"/>
      <c r="AX53" s="65"/>
      <c r="AY53" s="65"/>
      <c r="AZ53" s="65"/>
      <c r="BA53" s="65"/>
      <c r="BB53" s="8"/>
      <c r="BC53" s="10"/>
      <c r="BD53" s="10"/>
    </row>
  </sheetData>
  <mergeCells count="3">
    <mergeCell ref="B4:B5"/>
    <mergeCell ref="A4:A5"/>
    <mergeCell ref="A52:BB52"/>
  </mergeCells>
  <pageMargins left="0.23622047244094491" right="0.23622047244094491" top="0.74803149606299213" bottom="0.74803149606299213" header="0.31496062992125984" footer="0.31496062992125984"/>
  <pageSetup paperSize="9" scale="7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4">
    <pageSetUpPr fitToPage="1"/>
  </sheetPr>
  <dimension ref="A1:BI25"/>
  <sheetViews>
    <sheetView zoomScaleNormal="100" workbookViewId="0">
      <selection activeCell="BF13" sqref="BF13"/>
    </sheetView>
  </sheetViews>
  <sheetFormatPr defaultColWidth="9.140625" defaultRowHeight="12.75" x14ac:dyDescent="0.2"/>
  <cols>
    <col min="1" max="1" width="42.85546875" style="10" customWidth="1"/>
    <col min="2" max="2" width="39.5703125" style="10" customWidth="1"/>
    <col min="3" max="53" width="9.85546875" style="10" hidden="1" customWidth="1"/>
    <col min="54" max="55" width="9.85546875" style="10" customWidth="1"/>
    <col min="56" max="56" width="9.85546875" style="6" customWidth="1"/>
    <col min="57" max="58" width="9.85546875" style="10" customWidth="1"/>
    <col min="59" max="59" width="10" style="10" bestFit="1" customWidth="1"/>
    <col min="60" max="60" width="9.28515625" style="10" bestFit="1" customWidth="1"/>
    <col min="61" max="16384" width="9.140625" style="10"/>
  </cols>
  <sheetData>
    <row r="1" spans="1:60" x14ac:dyDescent="0.2">
      <c r="A1" s="89" t="s">
        <v>14</v>
      </c>
      <c r="B1" s="89" t="s">
        <v>117</v>
      </c>
      <c r="C1" s="89"/>
      <c r="D1" s="89"/>
      <c r="E1" s="89"/>
      <c r="F1" s="89"/>
      <c r="G1" s="89"/>
      <c r="H1" s="89"/>
      <c r="I1" s="89"/>
      <c r="J1" s="89"/>
      <c r="K1" s="89"/>
      <c r="L1" s="89"/>
      <c r="M1" s="89"/>
      <c r="N1" s="89"/>
      <c r="O1" s="89"/>
      <c r="P1" s="89"/>
      <c r="Q1" s="89"/>
      <c r="R1" s="89"/>
      <c r="S1" s="89"/>
      <c r="T1" s="89"/>
      <c r="U1" s="89"/>
      <c r="V1" s="89"/>
      <c r="W1" s="89"/>
      <c r="X1" s="89"/>
      <c r="Y1" s="89"/>
      <c r="Z1" s="89"/>
      <c r="AA1" s="89"/>
      <c r="AB1" s="89"/>
      <c r="AC1" s="89"/>
      <c r="AD1" s="89"/>
      <c r="AE1" s="89"/>
      <c r="AF1" s="89"/>
      <c r="AG1" s="89"/>
      <c r="AH1" s="89"/>
      <c r="AI1" s="89"/>
      <c r="AJ1" s="89"/>
      <c r="AK1" s="89"/>
      <c r="AL1" s="89"/>
      <c r="AM1" s="89"/>
      <c r="AN1" s="89"/>
      <c r="AO1" s="89"/>
      <c r="AP1" s="89"/>
      <c r="AQ1" s="89"/>
      <c r="AR1" s="89"/>
      <c r="AS1" s="89"/>
      <c r="AT1" s="89"/>
      <c r="AU1" s="89"/>
      <c r="AV1" s="89"/>
      <c r="AW1" s="89"/>
      <c r="AX1" s="89"/>
      <c r="AY1" s="89"/>
      <c r="AZ1" s="89"/>
      <c r="BA1" s="89"/>
      <c r="BB1" s="89"/>
      <c r="BC1" s="89"/>
      <c r="BD1" s="8"/>
    </row>
    <row r="2" spans="1:60" ht="28.5" x14ac:dyDescent="0.2">
      <c r="A2" s="95" t="s">
        <v>44</v>
      </c>
      <c r="B2" s="95" t="s">
        <v>140</v>
      </c>
      <c r="C2" s="95"/>
      <c r="D2" s="95"/>
      <c r="E2" s="95"/>
      <c r="F2" s="95"/>
      <c r="G2" s="95"/>
      <c r="H2" s="95"/>
      <c r="I2" s="95"/>
      <c r="J2" s="95"/>
      <c r="K2" s="95"/>
      <c r="L2" s="95"/>
      <c r="M2" s="95"/>
      <c r="N2" s="95"/>
      <c r="O2" s="95"/>
      <c r="P2" s="95"/>
      <c r="Q2" s="95"/>
      <c r="R2" s="95"/>
      <c r="S2" s="95"/>
      <c r="T2" s="95"/>
      <c r="U2" s="95"/>
      <c r="V2" s="95"/>
      <c r="W2" s="95"/>
      <c r="X2" s="95"/>
      <c r="Y2" s="95"/>
      <c r="Z2" s="95"/>
      <c r="AA2" s="95"/>
      <c r="AB2" s="95"/>
      <c r="AC2" s="95"/>
      <c r="AD2" s="95"/>
      <c r="AE2" s="95"/>
      <c r="AF2" s="95"/>
      <c r="AG2" s="95"/>
      <c r="AH2" s="95"/>
      <c r="AI2" s="95"/>
      <c r="AJ2" s="95"/>
      <c r="AK2" s="95"/>
      <c r="AL2" s="95"/>
      <c r="AM2" s="95"/>
      <c r="AN2" s="95"/>
      <c r="AO2" s="95"/>
      <c r="AP2" s="95"/>
      <c r="AQ2" s="95"/>
      <c r="AR2" s="95"/>
      <c r="AS2" s="95"/>
      <c r="AT2" s="95"/>
      <c r="AU2" s="95"/>
      <c r="AV2" s="95"/>
      <c r="AW2" s="95"/>
      <c r="AX2" s="95"/>
      <c r="AY2" s="95"/>
      <c r="AZ2" s="95"/>
      <c r="BA2" s="95"/>
      <c r="BB2" s="95"/>
      <c r="BC2" s="95"/>
      <c r="BD2" s="280"/>
    </row>
    <row r="3" spans="1:60" ht="13.5" thickBot="1" x14ac:dyDescent="0.25">
      <c r="A3" s="47"/>
      <c r="B3" s="47"/>
      <c r="C3" s="47"/>
      <c r="D3" s="47"/>
      <c r="E3" s="47"/>
      <c r="F3" s="47"/>
      <c r="G3" s="47"/>
      <c r="H3" s="47"/>
      <c r="I3" s="47"/>
      <c r="J3" s="47"/>
      <c r="K3" s="47"/>
      <c r="L3" s="47"/>
      <c r="M3" s="47"/>
      <c r="N3" s="47"/>
      <c r="O3" s="47"/>
      <c r="P3" s="47"/>
      <c r="Q3" s="47"/>
      <c r="R3" s="47"/>
      <c r="S3" s="47"/>
      <c r="T3" s="47"/>
      <c r="U3" s="47"/>
      <c r="V3" s="47"/>
      <c r="W3" s="47"/>
      <c r="X3" s="47"/>
      <c r="Y3" s="47"/>
      <c r="Z3" s="47"/>
      <c r="AA3" s="47"/>
      <c r="AB3" s="47"/>
      <c r="AC3" s="47"/>
      <c r="AD3" s="47"/>
      <c r="AE3" s="47"/>
      <c r="AF3" s="47"/>
      <c r="AG3" s="47"/>
      <c r="AH3" s="47"/>
      <c r="AI3" s="47"/>
      <c r="AJ3" s="47"/>
      <c r="AK3" s="47"/>
      <c r="AL3" s="47"/>
      <c r="AM3" s="47"/>
      <c r="AN3" s="47"/>
      <c r="AO3" s="47"/>
      <c r="AP3" s="47"/>
      <c r="AQ3" s="47"/>
      <c r="AR3" s="47"/>
      <c r="AS3" s="47"/>
      <c r="AT3" s="47"/>
      <c r="AU3" s="47"/>
      <c r="AV3" s="47"/>
      <c r="AW3" s="47"/>
      <c r="AX3" s="47"/>
      <c r="AY3" s="47"/>
      <c r="AZ3" s="47"/>
      <c r="BA3" s="47"/>
      <c r="BB3" s="47"/>
      <c r="BC3" s="47"/>
      <c r="BD3" s="8"/>
    </row>
    <row r="4" spans="1:60" ht="24" x14ac:dyDescent="0.2">
      <c r="A4" s="597" t="s">
        <v>2</v>
      </c>
      <c r="B4" s="590" t="s">
        <v>76</v>
      </c>
      <c r="C4" s="84" t="s">
        <v>199</v>
      </c>
      <c r="D4" s="84" t="s">
        <v>200</v>
      </c>
      <c r="E4" s="84" t="s">
        <v>198</v>
      </c>
      <c r="F4" s="84" t="s">
        <v>195</v>
      </c>
      <c r="G4" s="84" t="s">
        <v>69</v>
      </c>
      <c r="H4" s="84" t="s">
        <v>119</v>
      </c>
      <c r="I4" s="84" t="s">
        <v>162</v>
      </c>
      <c r="J4" s="84" t="s">
        <v>197</v>
      </c>
      <c r="K4" s="84" t="s">
        <v>70</v>
      </c>
      <c r="L4" s="84" t="s">
        <v>121</v>
      </c>
      <c r="M4" s="84" t="s">
        <v>163</v>
      </c>
      <c r="N4" s="84" t="s">
        <v>196</v>
      </c>
      <c r="O4" s="84" t="s">
        <v>71</v>
      </c>
      <c r="P4" s="84" t="s">
        <v>131</v>
      </c>
      <c r="Q4" s="84" t="s">
        <v>164</v>
      </c>
      <c r="R4" s="84" t="s">
        <v>232</v>
      </c>
      <c r="S4" s="84" t="s">
        <v>265</v>
      </c>
      <c r="T4" s="84" t="s">
        <v>259</v>
      </c>
      <c r="U4" s="84" t="s">
        <v>264</v>
      </c>
      <c r="V4" s="84" t="s">
        <v>270</v>
      </c>
      <c r="W4" s="84" t="s">
        <v>274</v>
      </c>
      <c r="X4" s="84" t="s">
        <v>279</v>
      </c>
      <c r="Y4" s="84" t="s">
        <v>286</v>
      </c>
      <c r="Z4" s="84" t="s">
        <v>291</v>
      </c>
      <c r="AA4" s="84" t="s">
        <v>301</v>
      </c>
      <c r="AB4" s="84" t="s">
        <v>313</v>
      </c>
      <c r="AC4" s="84" t="s">
        <v>321</v>
      </c>
      <c r="AD4" s="84" t="s">
        <v>326</v>
      </c>
      <c r="AE4" s="84" t="s">
        <v>331</v>
      </c>
      <c r="AF4" s="84" t="s">
        <v>335</v>
      </c>
      <c r="AG4" s="84" t="s">
        <v>346</v>
      </c>
      <c r="AH4" s="84" t="s">
        <v>352</v>
      </c>
      <c r="AI4" s="84" t="s">
        <v>359</v>
      </c>
      <c r="AJ4" s="84" t="s">
        <v>365</v>
      </c>
      <c r="AK4" s="84" t="s">
        <v>369</v>
      </c>
      <c r="AL4" s="84" t="s">
        <v>376</v>
      </c>
      <c r="AM4" s="84" t="s">
        <v>402</v>
      </c>
      <c r="AN4" s="84" t="s">
        <v>385</v>
      </c>
      <c r="AO4" s="84" t="s">
        <v>390</v>
      </c>
      <c r="AP4" s="84" t="s">
        <v>397</v>
      </c>
      <c r="AQ4" s="84" t="s">
        <v>403</v>
      </c>
      <c r="AR4" s="84" t="s">
        <v>405</v>
      </c>
      <c r="AS4" s="84" t="s">
        <v>411</v>
      </c>
      <c r="AT4" s="84" t="s">
        <v>415</v>
      </c>
      <c r="AU4" s="84" t="s">
        <v>419</v>
      </c>
      <c r="AV4" s="84" t="s">
        <v>436</v>
      </c>
      <c r="AW4" s="84" t="s">
        <v>508</v>
      </c>
      <c r="AX4" s="84" t="s">
        <v>476</v>
      </c>
      <c r="AY4" s="84" t="s">
        <v>487</v>
      </c>
      <c r="AZ4" s="84" t="s">
        <v>490</v>
      </c>
      <c r="BA4" s="331" t="s">
        <v>493</v>
      </c>
      <c r="BB4" s="415" t="s">
        <v>498</v>
      </c>
      <c r="BC4" s="415" t="s">
        <v>552</v>
      </c>
      <c r="BD4" s="415" t="s">
        <v>582</v>
      </c>
      <c r="BE4" s="396" t="s">
        <v>596</v>
      </c>
      <c r="BF4" s="521" t="s">
        <v>613</v>
      </c>
    </row>
    <row r="5" spans="1:60" ht="26.25" customHeight="1" thickBot="1" x14ac:dyDescent="0.25">
      <c r="A5" s="598"/>
      <c r="B5" s="599"/>
      <c r="C5" s="111" t="s">
        <v>174</v>
      </c>
      <c r="D5" s="111" t="s">
        <v>178</v>
      </c>
      <c r="E5" s="111" t="s">
        <v>179</v>
      </c>
      <c r="F5" s="111" t="s">
        <v>177</v>
      </c>
      <c r="G5" s="111" t="s">
        <v>124</v>
      </c>
      <c r="H5" s="111" t="s">
        <v>123</v>
      </c>
      <c r="I5" s="111" t="s">
        <v>160</v>
      </c>
      <c r="J5" s="111" t="s">
        <v>176</v>
      </c>
      <c r="K5" s="111" t="s">
        <v>125</v>
      </c>
      <c r="L5" s="111" t="s">
        <v>126</v>
      </c>
      <c r="M5" s="111" t="s">
        <v>159</v>
      </c>
      <c r="N5" s="111" t="s">
        <v>175</v>
      </c>
      <c r="O5" s="111" t="s">
        <v>127</v>
      </c>
      <c r="P5" s="111" t="s">
        <v>135</v>
      </c>
      <c r="Q5" s="111" t="s">
        <v>158</v>
      </c>
      <c r="R5" s="111" t="s">
        <v>233</v>
      </c>
      <c r="S5" s="111" t="s">
        <v>238</v>
      </c>
      <c r="T5" s="111" t="s">
        <v>256</v>
      </c>
      <c r="U5" s="111" t="s">
        <v>261</v>
      </c>
      <c r="V5" s="111" t="s">
        <v>267</v>
      </c>
      <c r="W5" s="111" t="s">
        <v>271</v>
      </c>
      <c r="X5" s="111" t="s">
        <v>277</v>
      </c>
      <c r="Y5" s="111" t="s">
        <v>284</v>
      </c>
      <c r="Z5" s="111" t="s">
        <v>289</v>
      </c>
      <c r="AA5" s="111" t="s">
        <v>294</v>
      </c>
      <c r="AB5" s="111" t="s">
        <v>311</v>
      </c>
      <c r="AC5" s="111" t="s">
        <v>319</v>
      </c>
      <c r="AD5" s="111" t="s">
        <v>323</v>
      </c>
      <c r="AE5" s="111" t="s">
        <v>328</v>
      </c>
      <c r="AF5" s="111" t="s">
        <v>333</v>
      </c>
      <c r="AG5" s="111" t="s">
        <v>343</v>
      </c>
      <c r="AH5" s="111" t="s">
        <v>348</v>
      </c>
      <c r="AI5" s="111" t="s">
        <v>356</v>
      </c>
      <c r="AJ5" s="111" t="s">
        <v>363</v>
      </c>
      <c r="AK5" s="111" t="s">
        <v>367</v>
      </c>
      <c r="AL5" s="111" t="s">
        <v>374</v>
      </c>
      <c r="AM5" s="111" t="s">
        <v>377</v>
      </c>
      <c r="AN5" s="111" t="s">
        <v>384</v>
      </c>
      <c r="AO5" s="111" t="s">
        <v>389</v>
      </c>
      <c r="AP5" s="111" t="s">
        <v>395</v>
      </c>
      <c r="AQ5" s="111" t="s">
        <v>400</v>
      </c>
      <c r="AR5" s="111" t="s">
        <v>406</v>
      </c>
      <c r="AS5" s="111" t="s">
        <v>412</v>
      </c>
      <c r="AT5" s="111" t="s">
        <v>416</v>
      </c>
      <c r="AU5" s="111" t="s">
        <v>418</v>
      </c>
      <c r="AV5" s="111" t="s">
        <v>437</v>
      </c>
      <c r="AW5" s="111" t="s">
        <v>442</v>
      </c>
      <c r="AX5" s="111" t="s">
        <v>477</v>
      </c>
      <c r="AY5" s="111" t="s">
        <v>488</v>
      </c>
      <c r="AZ5" s="111" t="s">
        <v>491</v>
      </c>
      <c r="BA5" s="332" t="s">
        <v>494</v>
      </c>
      <c r="BB5" s="374" t="s">
        <v>499</v>
      </c>
      <c r="BC5" s="374" t="s">
        <v>553</v>
      </c>
      <c r="BD5" s="359" t="s">
        <v>583</v>
      </c>
      <c r="BE5" s="512" t="s">
        <v>597</v>
      </c>
      <c r="BF5" s="500" t="s">
        <v>614</v>
      </c>
    </row>
    <row r="6" spans="1:60" ht="14.1" customHeight="1" x14ac:dyDescent="0.2">
      <c r="A6" s="218" t="s">
        <v>573</v>
      </c>
      <c r="B6" s="216" t="s">
        <v>575</v>
      </c>
      <c r="C6" s="404"/>
      <c r="D6" s="404"/>
      <c r="E6" s="404"/>
      <c r="F6" s="404"/>
      <c r="G6" s="404"/>
      <c r="H6" s="404"/>
      <c r="I6" s="404"/>
      <c r="J6" s="404"/>
      <c r="K6" s="404"/>
      <c r="L6" s="404"/>
      <c r="M6" s="405"/>
      <c r="N6" s="405"/>
      <c r="O6" s="405"/>
      <c r="P6" s="405"/>
      <c r="Q6" s="405"/>
      <c r="R6" s="405"/>
      <c r="S6" s="405"/>
      <c r="T6" s="405"/>
      <c r="U6" s="405"/>
      <c r="V6" s="405"/>
      <c r="W6" s="405"/>
      <c r="X6" s="251">
        <v>449425.34600000002</v>
      </c>
      <c r="Y6" s="251">
        <v>471699.33899999998</v>
      </c>
      <c r="Z6" s="251">
        <v>470919.03499999997</v>
      </c>
      <c r="AA6" s="251">
        <v>451555.77396000002</v>
      </c>
      <c r="AB6" s="251">
        <v>451747.00101000001</v>
      </c>
      <c r="AC6" s="251">
        <v>568170.81063814706</v>
      </c>
      <c r="AD6" s="251">
        <v>415400.11447999999</v>
      </c>
      <c r="AE6" s="251">
        <v>429102.47946</v>
      </c>
      <c r="AF6" s="251">
        <v>447447.65417459997</v>
      </c>
      <c r="AG6" s="251">
        <v>487547.13254000002</v>
      </c>
      <c r="AH6" s="251">
        <v>508848.28606000001</v>
      </c>
      <c r="AI6" s="251">
        <v>535190.92217000003</v>
      </c>
      <c r="AJ6" s="251">
        <v>552769</v>
      </c>
      <c r="AK6" s="251">
        <v>626651</v>
      </c>
      <c r="AL6" s="251">
        <v>637293.73106999998</v>
      </c>
      <c r="AM6" s="251">
        <v>660433.04990999994</v>
      </c>
      <c r="AN6" s="251">
        <v>658876.93868000002</v>
      </c>
      <c r="AO6" s="251">
        <v>690525.93084000004</v>
      </c>
      <c r="AP6" s="397">
        <v>697034.75153000001</v>
      </c>
      <c r="AQ6" s="398">
        <v>683561.60667000001</v>
      </c>
      <c r="AR6" s="398">
        <v>706907.30015999998</v>
      </c>
      <c r="AS6" s="398">
        <v>693856.67663999996</v>
      </c>
      <c r="AT6" s="398">
        <v>713426.54778000002</v>
      </c>
      <c r="AU6" s="398">
        <v>709557.84950000001</v>
      </c>
      <c r="AV6" s="398">
        <v>689264.11222000001</v>
      </c>
      <c r="AW6" s="398">
        <v>692500.76653000002</v>
      </c>
      <c r="AX6" s="398">
        <v>688017.65216000006</v>
      </c>
      <c r="AY6" s="398">
        <v>670174.23802000005</v>
      </c>
      <c r="AZ6" s="398">
        <v>679077.58341167704</v>
      </c>
      <c r="BA6" s="398">
        <v>691873.02199000004</v>
      </c>
      <c r="BB6" s="409">
        <v>717227.17307000002</v>
      </c>
      <c r="BC6" s="409">
        <v>730777.47268999997</v>
      </c>
      <c r="BD6" s="409">
        <v>755138.02665999997</v>
      </c>
      <c r="BE6" s="567">
        <v>785620.77225000004</v>
      </c>
      <c r="BF6" s="561">
        <v>830459.37566999998</v>
      </c>
      <c r="BH6" s="348"/>
    </row>
    <row r="7" spans="1:60" ht="14.45" customHeight="1" x14ac:dyDescent="0.2">
      <c r="A7" s="219" t="s">
        <v>574</v>
      </c>
      <c r="B7" s="217" t="s">
        <v>576</v>
      </c>
      <c r="C7" s="406"/>
      <c r="D7" s="406"/>
      <c r="E7" s="406"/>
      <c r="F7" s="406"/>
      <c r="G7" s="406"/>
      <c r="H7" s="406"/>
      <c r="I7" s="406"/>
      <c r="J7" s="406"/>
      <c r="K7" s="406"/>
      <c r="L7" s="406"/>
      <c r="M7" s="407"/>
      <c r="N7" s="407"/>
      <c r="O7" s="407"/>
      <c r="P7" s="407"/>
      <c r="Q7" s="407"/>
      <c r="R7" s="407"/>
      <c r="S7" s="407"/>
      <c r="T7" s="407"/>
      <c r="U7" s="407"/>
      <c r="V7" s="407"/>
      <c r="W7" s="407"/>
      <c r="X7" s="407"/>
      <c r="Y7" s="407"/>
      <c r="Z7" s="253">
        <v>371184.72600000002</v>
      </c>
      <c r="AA7" s="253">
        <v>387137.03899999999</v>
      </c>
      <c r="AB7" s="253">
        <v>387266.68253982399</v>
      </c>
      <c r="AC7" s="253">
        <v>497081.99835053697</v>
      </c>
      <c r="AD7" s="253">
        <v>358559.50153922802</v>
      </c>
      <c r="AE7" s="253">
        <v>366871.314828998</v>
      </c>
      <c r="AF7" s="253">
        <v>382122.11254816299</v>
      </c>
      <c r="AG7" s="253">
        <v>399112.39447</v>
      </c>
      <c r="AH7" s="253">
        <v>416051.13413657103</v>
      </c>
      <c r="AI7" s="253">
        <v>426949.12663048302</v>
      </c>
      <c r="AJ7" s="253">
        <v>440939</v>
      </c>
      <c r="AK7" s="253">
        <v>463016.60004511097</v>
      </c>
      <c r="AL7" s="253">
        <v>482631</v>
      </c>
      <c r="AM7" s="253">
        <v>502695.82451352401</v>
      </c>
      <c r="AN7" s="253">
        <v>522402.02167326497</v>
      </c>
      <c r="AO7" s="253">
        <v>536535.67612387601</v>
      </c>
      <c r="AP7" s="217">
        <v>548334.19182485098</v>
      </c>
      <c r="AQ7" s="217">
        <v>540007.99702153902</v>
      </c>
      <c r="AR7" s="217">
        <v>563006.10288296302</v>
      </c>
      <c r="AS7" s="217">
        <v>562564.29959565005</v>
      </c>
      <c r="AT7" s="22">
        <v>597841.98386856099</v>
      </c>
      <c r="AU7" s="22">
        <v>596241.01938149997</v>
      </c>
      <c r="AV7" s="22">
        <v>576773.29599420098</v>
      </c>
      <c r="AW7" s="22">
        <v>578156.43699828605</v>
      </c>
      <c r="AX7" s="22">
        <v>579024.12089439796</v>
      </c>
      <c r="AY7" s="22">
        <v>559756.36174947897</v>
      </c>
      <c r="AZ7" s="22">
        <v>566695.61713491206</v>
      </c>
      <c r="BA7" s="22">
        <v>580036.75668142596</v>
      </c>
      <c r="BB7" s="410">
        <v>606875.53350445896</v>
      </c>
      <c r="BC7" s="410">
        <v>617231.89276626613</v>
      </c>
      <c r="BD7" s="410">
        <v>629816.29436587298</v>
      </c>
      <c r="BE7" s="533">
        <v>650970.41355270206</v>
      </c>
      <c r="BF7" s="524">
        <v>706116.91983958299</v>
      </c>
      <c r="BH7" s="348"/>
    </row>
    <row r="8" spans="1:60" ht="14.1" customHeight="1" x14ac:dyDescent="0.2">
      <c r="A8" s="248" t="s">
        <v>602</v>
      </c>
      <c r="B8" s="386" t="s">
        <v>599</v>
      </c>
      <c r="C8" s="252">
        <v>56670.13847388461</v>
      </c>
      <c r="D8" s="252">
        <v>110153.04409195167</v>
      </c>
      <c r="E8" s="252">
        <v>162336.86774691095</v>
      </c>
      <c r="F8" s="252">
        <v>216898.31019743771</v>
      </c>
      <c r="G8" s="252">
        <v>58679.233470498177</v>
      </c>
      <c r="H8" s="252">
        <v>121041.61473184559</v>
      </c>
      <c r="I8" s="252">
        <v>185879.05162748077</v>
      </c>
      <c r="J8" s="252">
        <v>242280.66857900639</v>
      </c>
      <c r="K8" s="252">
        <v>63319.218444971855</v>
      </c>
      <c r="L8" s="252">
        <v>130335.05785396782</v>
      </c>
      <c r="M8" s="253">
        <v>202417.89175929563</v>
      </c>
      <c r="N8" s="253">
        <v>275203.64995076862</v>
      </c>
      <c r="O8" s="253">
        <v>66743.584271005864</v>
      </c>
      <c r="P8" s="253">
        <v>134326.21328279292</v>
      </c>
      <c r="Q8" s="253">
        <v>206918.17775652956</v>
      </c>
      <c r="R8" s="253">
        <v>281141.8887769563</v>
      </c>
      <c r="S8" s="253">
        <v>72364.417000000001</v>
      </c>
      <c r="T8" s="253">
        <v>144991.57800000001</v>
      </c>
      <c r="U8" s="253">
        <v>220879</v>
      </c>
      <c r="V8" s="253">
        <v>298849.84299999999</v>
      </c>
      <c r="W8" s="253">
        <v>72562.629000000001</v>
      </c>
      <c r="X8" s="253">
        <v>149663.60399999999</v>
      </c>
      <c r="Y8" s="253">
        <v>227796.63800000001</v>
      </c>
      <c r="Z8" s="253">
        <v>304496</v>
      </c>
      <c r="AA8" s="253">
        <v>76327</v>
      </c>
      <c r="AB8" s="253">
        <v>154861.86900000001</v>
      </c>
      <c r="AC8" s="253">
        <v>233647.38</v>
      </c>
      <c r="AD8" s="253">
        <v>261831.72700000001</v>
      </c>
      <c r="AE8" s="253">
        <v>72166.567999999999</v>
      </c>
      <c r="AF8" s="253">
        <v>152336.28599999999</v>
      </c>
      <c r="AG8" s="253">
        <v>231918.872</v>
      </c>
      <c r="AH8" s="253">
        <v>189437.25</v>
      </c>
      <c r="AI8" s="253">
        <v>80755.695000000007</v>
      </c>
      <c r="AJ8" s="253">
        <v>168099.62700000001</v>
      </c>
      <c r="AK8" s="253">
        <v>258507.88699999999</v>
      </c>
      <c r="AL8" s="253">
        <v>348654.27299999999</v>
      </c>
      <c r="AM8" s="253">
        <v>85072.713000000003</v>
      </c>
      <c r="AN8" s="253">
        <v>173052.45199999999</v>
      </c>
      <c r="AO8" s="253">
        <v>263363.67599999998</v>
      </c>
      <c r="AP8" s="217">
        <v>349681.21</v>
      </c>
      <c r="AQ8" s="217">
        <v>83847.748999999996</v>
      </c>
      <c r="AR8" s="217">
        <v>161731.886</v>
      </c>
      <c r="AS8" s="217">
        <v>243364.986</v>
      </c>
      <c r="AT8" s="22">
        <v>324051.18400000001</v>
      </c>
      <c r="AU8" s="22">
        <v>77973.909</v>
      </c>
      <c r="AV8" s="22">
        <v>157540.94699999999</v>
      </c>
      <c r="AW8" s="22">
        <v>239826.497</v>
      </c>
      <c r="AX8" s="22">
        <v>321645.78600000002</v>
      </c>
      <c r="AY8" s="22">
        <v>85633.014999999999</v>
      </c>
      <c r="AZ8" s="22">
        <v>178488.55900000001</v>
      </c>
      <c r="BA8" s="22">
        <v>279187.359</v>
      </c>
      <c r="BB8" s="410">
        <v>385487.69793999998</v>
      </c>
      <c r="BC8" s="410">
        <v>109765.65220119301</v>
      </c>
      <c r="BD8" s="410">
        <v>227994.768636939</v>
      </c>
      <c r="BE8" s="533">
        <v>353236.28246999998</v>
      </c>
      <c r="BF8" s="524">
        <v>452092.78281</v>
      </c>
      <c r="BH8" s="348"/>
    </row>
    <row r="9" spans="1:60" ht="14.1" customHeight="1" x14ac:dyDescent="0.2">
      <c r="A9" s="250" t="s">
        <v>603</v>
      </c>
      <c r="B9" s="387" t="s">
        <v>600</v>
      </c>
      <c r="C9" s="12">
        <v>11.9</v>
      </c>
      <c r="D9" s="12">
        <v>10.4</v>
      </c>
      <c r="E9" s="12">
        <v>9.8000000000000007</v>
      </c>
      <c r="F9" s="12">
        <v>10.199999999999999</v>
      </c>
      <c r="G9" s="12">
        <v>9.1</v>
      </c>
      <c r="H9" s="12">
        <v>8.3000000000000007</v>
      </c>
      <c r="I9" s="12">
        <v>8.2799999999999994</v>
      </c>
      <c r="J9" s="12">
        <v>8.1999999999999993</v>
      </c>
      <c r="K9" s="12">
        <v>8.1300000000000008</v>
      </c>
      <c r="L9" s="12">
        <v>8</v>
      </c>
      <c r="M9" s="42">
        <v>7.9</v>
      </c>
      <c r="N9" s="42">
        <v>8.1199999999999992</v>
      </c>
      <c r="O9" s="42">
        <v>10.489000000000001</v>
      </c>
      <c r="P9" s="42">
        <v>5.177471858091824</v>
      </c>
      <c r="Q9" s="42">
        <v>5.3</v>
      </c>
      <c r="R9" s="42">
        <v>5.4846290259794603</v>
      </c>
      <c r="S9" s="42">
        <v>5.9433792491408335</v>
      </c>
      <c r="T9" s="42">
        <v>5.9037865728607706</v>
      </c>
      <c r="U9" s="42">
        <v>5.9063235705339157</v>
      </c>
      <c r="V9" s="42">
        <v>5.8</v>
      </c>
      <c r="W9" s="42">
        <v>6.7</v>
      </c>
      <c r="X9" s="42">
        <v>6.6215100177804631</v>
      </c>
      <c r="Y9" s="42">
        <v>6.3443800949353841</v>
      </c>
      <c r="Z9" s="42">
        <v>6.5658352764697518</v>
      </c>
      <c r="AA9" s="42">
        <v>5.53</v>
      </c>
      <c r="AB9" s="42">
        <v>5.7547336612573199</v>
      </c>
      <c r="AC9" s="42">
        <v>6.4746738033483702</v>
      </c>
      <c r="AD9" s="42">
        <v>7.8342095771584201</v>
      </c>
      <c r="AE9" s="42">
        <v>8.4303063435497094</v>
      </c>
      <c r="AF9" s="42">
        <v>8.1695329398900292</v>
      </c>
      <c r="AG9" s="42">
        <v>11.2697344121311</v>
      </c>
      <c r="AH9" s="42">
        <v>12</v>
      </c>
      <c r="AI9" s="42">
        <v>17.376200222135498</v>
      </c>
      <c r="AJ9" s="42">
        <v>17.100709375867901</v>
      </c>
      <c r="AK9" s="42">
        <v>17.656524113299302</v>
      </c>
      <c r="AL9" s="42">
        <v>17.675850675729102</v>
      </c>
      <c r="AM9" s="42">
        <v>16.483094694777801</v>
      </c>
      <c r="AN9" s="42">
        <v>16.7378644879694</v>
      </c>
      <c r="AO9" s="42">
        <v>18.758422438868202</v>
      </c>
      <c r="AP9" s="217">
        <v>18.500757555602899</v>
      </c>
      <c r="AQ9" s="217">
        <v>15.261404667513199</v>
      </c>
      <c r="AR9" s="217">
        <v>16.532683747315801</v>
      </c>
      <c r="AS9" s="217">
        <v>16.197582550670401</v>
      </c>
      <c r="AT9" s="22">
        <v>16.9260687733229</v>
      </c>
      <c r="AU9" s="22">
        <v>14.976346695419499</v>
      </c>
      <c r="AV9" s="22">
        <v>16.023172182807802</v>
      </c>
      <c r="AW9" s="22">
        <v>15.983697319749201</v>
      </c>
      <c r="AX9" s="22">
        <v>16.635344652381999</v>
      </c>
      <c r="AY9" s="22">
        <v>12.638264094130699</v>
      </c>
      <c r="AZ9" s="22">
        <v>14.035089951078101</v>
      </c>
      <c r="BA9" s="22">
        <v>14.123929216741001</v>
      </c>
      <c r="BB9" s="411">
        <v>15.175420646384</v>
      </c>
      <c r="BC9" s="411">
        <v>13.534949875939001</v>
      </c>
      <c r="BD9" s="467">
        <v>13.664865474692</v>
      </c>
      <c r="BE9" s="568">
        <v>13.5361068420425</v>
      </c>
      <c r="BF9" s="562">
        <v>14.755142060241999</v>
      </c>
      <c r="BH9" s="348"/>
    </row>
    <row r="10" spans="1:60" ht="14.1" customHeight="1" x14ac:dyDescent="0.2">
      <c r="A10" s="250" t="s">
        <v>604</v>
      </c>
      <c r="B10" s="387" t="s">
        <v>601</v>
      </c>
      <c r="C10" s="11">
        <v>34338.165406002241</v>
      </c>
      <c r="D10" s="11">
        <v>62711.652181831632</v>
      </c>
      <c r="E10" s="11">
        <v>92526.508101832093</v>
      </c>
      <c r="F10" s="11">
        <v>125729.22180294934</v>
      </c>
      <c r="G10" s="11">
        <v>64282.502660770289</v>
      </c>
      <c r="H10" s="11">
        <v>102279.82623889449</v>
      </c>
      <c r="I10" s="11">
        <v>139075.02233908745</v>
      </c>
      <c r="J10" s="11">
        <v>170467.4959163579</v>
      </c>
      <c r="K10" s="11">
        <v>42543.803108690336</v>
      </c>
      <c r="L10" s="11">
        <v>80987.017717599781</v>
      </c>
      <c r="M10" s="37">
        <v>123658.13512729012</v>
      </c>
      <c r="N10" s="37">
        <v>167864.19257716235</v>
      </c>
      <c r="O10" s="37">
        <v>40470.757138547873</v>
      </c>
      <c r="P10" s="37">
        <v>83935.208109231025</v>
      </c>
      <c r="Q10" s="37">
        <v>127196.72483366629</v>
      </c>
      <c r="R10" s="37">
        <v>172929.72862988827</v>
      </c>
      <c r="S10" s="37">
        <v>46706.317999999999</v>
      </c>
      <c r="T10" s="37">
        <v>89561.501000000004</v>
      </c>
      <c r="U10" s="37">
        <v>136716.886</v>
      </c>
      <c r="V10" s="37">
        <v>189080.166</v>
      </c>
      <c r="W10" s="37">
        <v>52230.71</v>
      </c>
      <c r="X10" s="37">
        <v>96156.047000000006</v>
      </c>
      <c r="Y10" s="37">
        <v>146800.12</v>
      </c>
      <c r="Z10" s="37">
        <v>199409</v>
      </c>
      <c r="AA10" s="37">
        <v>49365</v>
      </c>
      <c r="AB10" s="37">
        <v>100096.524</v>
      </c>
      <c r="AC10" s="37">
        <v>152455.883</v>
      </c>
      <c r="AD10" s="37">
        <v>177928.13</v>
      </c>
      <c r="AE10" s="37">
        <v>48531.737000000001</v>
      </c>
      <c r="AF10" s="37">
        <v>95453.013999999996</v>
      </c>
      <c r="AG10" s="37">
        <v>148227.56400000001</v>
      </c>
      <c r="AH10" s="37">
        <v>189437.25</v>
      </c>
      <c r="AI10" s="37">
        <v>51649.536</v>
      </c>
      <c r="AJ10" s="37">
        <v>109904.23699999999</v>
      </c>
      <c r="AK10" s="37">
        <v>173650.965</v>
      </c>
      <c r="AL10" s="37">
        <v>230923.003</v>
      </c>
      <c r="AM10" s="37">
        <v>57884.608999999997</v>
      </c>
      <c r="AN10" s="37">
        <v>113678.064</v>
      </c>
      <c r="AO10" s="37">
        <v>176280.43799999999</v>
      </c>
      <c r="AP10" s="217">
        <v>228252.821</v>
      </c>
      <c r="AQ10" s="217">
        <v>52617.260999999999</v>
      </c>
      <c r="AR10" s="217">
        <v>97818.201000000001</v>
      </c>
      <c r="AS10" s="217">
        <v>150689.11799999999</v>
      </c>
      <c r="AT10" s="22">
        <v>201443.45800000001</v>
      </c>
      <c r="AU10" s="22">
        <v>51134.053999999996</v>
      </c>
      <c r="AV10" s="22">
        <v>103163.084</v>
      </c>
      <c r="AW10" s="22">
        <v>160398.99299999999</v>
      </c>
      <c r="AX10" s="22">
        <v>213995.01699999999</v>
      </c>
      <c r="AY10" s="22">
        <v>57589.413</v>
      </c>
      <c r="AZ10" s="22">
        <v>116808.883</v>
      </c>
      <c r="BA10" s="22">
        <v>182707.09099999999</v>
      </c>
      <c r="BB10" s="410">
        <v>242689.38118999999</v>
      </c>
      <c r="BC10" s="410">
        <v>72815.644294674406</v>
      </c>
      <c r="BD10" s="410">
        <v>146034.79381999999</v>
      </c>
      <c r="BE10" s="533">
        <v>224183.77101</v>
      </c>
      <c r="BF10" s="524">
        <v>282859.84639999998</v>
      </c>
      <c r="BH10" s="348"/>
    </row>
    <row r="11" spans="1:60" ht="14.1" customHeight="1" x14ac:dyDescent="0.2">
      <c r="A11" s="219" t="s">
        <v>62</v>
      </c>
      <c r="B11" s="217" t="s">
        <v>118</v>
      </c>
      <c r="C11" s="399">
        <v>6.9</v>
      </c>
      <c r="D11" s="399">
        <v>8.2799999999999994</v>
      </c>
      <c r="E11" s="399">
        <v>8.1</v>
      </c>
      <c r="F11" s="399">
        <v>8.3000000000000007</v>
      </c>
      <c r="G11" s="399">
        <v>5.89</v>
      </c>
      <c r="H11" s="399">
        <v>8.3000000000000007</v>
      </c>
      <c r="I11" s="399">
        <v>8.6999999999999993</v>
      </c>
      <c r="J11" s="399">
        <v>8.0500000000000007</v>
      </c>
      <c r="K11" s="399">
        <v>5.15</v>
      </c>
      <c r="L11" s="399">
        <v>6.25</v>
      </c>
      <c r="M11" s="400">
        <v>5.7</v>
      </c>
      <c r="N11" s="400">
        <v>6.4</v>
      </c>
      <c r="O11" s="400">
        <v>5.0780000000000003</v>
      </c>
      <c r="P11" s="400">
        <v>2.4281214270040539</v>
      </c>
      <c r="Q11" s="400">
        <v>2.5</v>
      </c>
      <c r="R11" s="400">
        <v>2.6867657562757072</v>
      </c>
      <c r="S11" s="400">
        <v>3.584298809424455</v>
      </c>
      <c r="T11" s="400">
        <v>2.8338177594754175</v>
      </c>
      <c r="U11" s="400">
        <v>3.7743004181648785</v>
      </c>
      <c r="V11" s="400">
        <v>4.7</v>
      </c>
      <c r="W11" s="400">
        <v>5.8</v>
      </c>
      <c r="X11" s="400">
        <v>3.6147174235551081</v>
      </c>
      <c r="Y11" s="400">
        <v>3.5492422640431074</v>
      </c>
      <c r="Z11" s="400">
        <v>3.4864164608554673</v>
      </c>
      <c r="AA11" s="400">
        <v>5.3</v>
      </c>
      <c r="AB11" s="400">
        <v>4.4436805031169602</v>
      </c>
      <c r="AC11" s="400">
        <v>5.4382934988759297</v>
      </c>
      <c r="AD11" s="400">
        <v>7.5083069584087898</v>
      </c>
      <c r="AE11" s="400">
        <v>9.5365191089759094</v>
      </c>
      <c r="AF11" s="400">
        <v>8.2613981799595209</v>
      </c>
      <c r="AG11" s="400">
        <v>8.5420198403628493</v>
      </c>
      <c r="AH11" s="400">
        <v>12.7680567709307</v>
      </c>
      <c r="AI11" s="400">
        <v>18.492408587856701</v>
      </c>
      <c r="AJ11" s="400">
        <v>18.096956990585099</v>
      </c>
      <c r="AK11" s="400">
        <v>18.283368034832801</v>
      </c>
      <c r="AL11" s="400">
        <v>17.902720638466398</v>
      </c>
      <c r="AM11" s="400">
        <v>26.035130748322</v>
      </c>
      <c r="AN11" s="400">
        <v>38.447226516725003</v>
      </c>
      <c r="AO11" s="400">
        <v>32.140721870178297</v>
      </c>
      <c r="AP11" s="401">
        <v>28.771586923341101</v>
      </c>
      <c r="AQ11" s="401">
        <v>18.920561417048201</v>
      </c>
      <c r="AR11" s="401">
        <v>19.483238697944099</v>
      </c>
      <c r="AS11" s="401">
        <v>19.575075180585099</v>
      </c>
      <c r="AT11" s="402">
        <v>20.4406052525874</v>
      </c>
      <c r="AU11" s="402">
        <v>14.0955545105517</v>
      </c>
      <c r="AV11" s="402">
        <v>15.5484538712053</v>
      </c>
      <c r="AW11" s="402">
        <v>15.7856383694928</v>
      </c>
      <c r="AX11" s="402">
        <v>15.1500320954598</v>
      </c>
      <c r="AY11" s="402">
        <v>12.7907436591286</v>
      </c>
      <c r="AZ11" s="402">
        <v>14.2479263800994</v>
      </c>
      <c r="BA11" s="402">
        <v>14.434280521362799</v>
      </c>
      <c r="BB11" s="412">
        <v>13.9871403340447</v>
      </c>
      <c r="BC11" s="423"/>
      <c r="BD11" s="468"/>
      <c r="BE11" s="569"/>
      <c r="BF11" s="563"/>
      <c r="BH11" s="348"/>
    </row>
    <row r="12" spans="1:60" ht="14.1" customHeight="1" x14ac:dyDescent="0.2">
      <c r="A12" s="394" t="s">
        <v>593</v>
      </c>
      <c r="B12" s="427" t="s">
        <v>594</v>
      </c>
      <c r="C12" s="408"/>
      <c r="D12" s="408"/>
      <c r="E12" s="408"/>
      <c r="F12" s="408"/>
      <c r="G12" s="408"/>
      <c r="H12" s="408"/>
      <c r="I12" s="408"/>
      <c r="J12" s="408"/>
      <c r="K12" s="408"/>
      <c r="L12" s="408"/>
      <c r="M12" s="408"/>
      <c r="N12" s="408"/>
      <c r="O12" s="408"/>
      <c r="P12" s="408"/>
      <c r="Q12" s="408"/>
      <c r="R12" s="408"/>
      <c r="S12" s="408"/>
      <c r="T12" s="408"/>
      <c r="U12" s="408"/>
      <c r="V12" s="408"/>
      <c r="W12" s="408"/>
      <c r="X12" s="408"/>
      <c r="Y12" s="408"/>
      <c r="Z12" s="408"/>
      <c r="AA12" s="408"/>
      <c r="AB12" s="408"/>
      <c r="AC12" s="408"/>
      <c r="AD12" s="408"/>
      <c r="AE12" s="408"/>
      <c r="AF12" s="408"/>
      <c r="AG12" s="408"/>
      <c r="AH12" s="408"/>
      <c r="AI12" s="408"/>
      <c r="AJ12" s="408"/>
      <c r="AK12" s="408"/>
      <c r="AL12" s="408"/>
      <c r="AM12" s="408"/>
      <c r="AN12" s="408"/>
      <c r="AO12" s="408"/>
      <c r="AP12" s="408"/>
      <c r="AQ12" s="408"/>
      <c r="AR12" s="408"/>
      <c r="AS12" s="408"/>
      <c r="AT12" s="408"/>
      <c r="AU12" s="408"/>
      <c r="AV12" s="408"/>
      <c r="AW12" s="408"/>
      <c r="AX12" s="408"/>
      <c r="AY12" s="408"/>
      <c r="AZ12" s="408"/>
      <c r="BA12" s="408"/>
      <c r="BB12" s="413"/>
      <c r="BC12" s="422">
        <v>14.4004544452372</v>
      </c>
      <c r="BD12" s="467">
        <v>15.304056713413001</v>
      </c>
      <c r="BE12" s="568">
        <v>17.259594538466601</v>
      </c>
      <c r="BF12" s="562">
        <v>16.959048625169899</v>
      </c>
      <c r="BH12" s="348"/>
    </row>
    <row r="13" spans="1:60" ht="27.6" customHeight="1" x14ac:dyDescent="0.2">
      <c r="A13" s="250" t="s">
        <v>577</v>
      </c>
      <c r="B13" s="388" t="s">
        <v>340</v>
      </c>
      <c r="C13" s="403">
        <v>122553.37192161684</v>
      </c>
      <c r="D13" s="403">
        <v>112036.92636922955</v>
      </c>
      <c r="E13" s="403">
        <v>111439.32020876375</v>
      </c>
      <c r="F13" s="403">
        <v>109966.64788475877</v>
      </c>
      <c r="G13" s="403">
        <v>132722.63675220971</v>
      </c>
      <c r="H13" s="403">
        <v>126555.24015230419</v>
      </c>
      <c r="I13" s="403">
        <v>126440.97216293591</v>
      </c>
      <c r="J13" s="403">
        <v>114248.51025321426</v>
      </c>
      <c r="K13" s="403">
        <v>109796.47241620708</v>
      </c>
      <c r="L13" s="403">
        <v>107997.39329884293</v>
      </c>
      <c r="M13" s="403">
        <v>108781.45400424585</v>
      </c>
      <c r="N13" s="403">
        <v>108529.74798094491</v>
      </c>
      <c r="O13" s="403">
        <v>112820.74376355285</v>
      </c>
      <c r="P13" s="403">
        <v>92335.298319303824</v>
      </c>
      <c r="Q13" s="403">
        <v>92450.461295041008</v>
      </c>
      <c r="R13" s="403">
        <v>90119.808652198903</v>
      </c>
      <c r="S13" s="403">
        <v>102018.533</v>
      </c>
      <c r="T13" s="403">
        <v>93744.849000000002</v>
      </c>
      <c r="U13" s="403">
        <v>93632</v>
      </c>
      <c r="V13" s="403">
        <v>92222.788</v>
      </c>
      <c r="W13" s="403">
        <v>97622.322</v>
      </c>
      <c r="X13" s="403">
        <v>98683.921000000002</v>
      </c>
      <c r="Y13" s="403">
        <v>97751.686000000002</v>
      </c>
      <c r="Z13" s="403">
        <v>94566.638000000006</v>
      </c>
      <c r="AA13" s="403">
        <v>143790.97321</v>
      </c>
      <c r="AB13" s="403">
        <v>143959.48009999999</v>
      </c>
      <c r="AC13" s="403">
        <v>241410.80616117601</v>
      </c>
      <c r="AD13" s="403">
        <v>126711.83369</v>
      </c>
      <c r="AE13" s="403">
        <v>127107.0914925</v>
      </c>
      <c r="AF13" s="403">
        <v>127621.49867659999</v>
      </c>
      <c r="AG13" s="403">
        <v>136127.10814999999</v>
      </c>
      <c r="AH13" s="403">
        <v>138312.13055</v>
      </c>
      <c r="AI13" s="403">
        <v>140451.97985</v>
      </c>
      <c r="AJ13" s="403">
        <v>142809.06028000001</v>
      </c>
      <c r="AK13" s="403">
        <v>145224.08134</v>
      </c>
      <c r="AL13" s="403">
        <v>147884.16467</v>
      </c>
      <c r="AM13" s="403">
        <v>152165.74715000001</v>
      </c>
      <c r="AN13" s="403">
        <v>161336.44772</v>
      </c>
      <c r="AO13" s="403">
        <v>163982.65294</v>
      </c>
      <c r="AP13" s="403">
        <v>160330.69305999999</v>
      </c>
      <c r="AQ13" s="403">
        <v>157480.90337000001</v>
      </c>
      <c r="AR13" s="403">
        <v>167530.17223</v>
      </c>
      <c r="AS13" s="403">
        <v>168762.74441000001</v>
      </c>
      <c r="AT13" s="403">
        <v>161289.04049000001</v>
      </c>
      <c r="AU13" s="403">
        <v>167360.59377000001</v>
      </c>
      <c r="AV13" s="403">
        <v>171744.68395000001</v>
      </c>
      <c r="AW13" s="403">
        <v>172008.61150999999</v>
      </c>
      <c r="AX13" s="403">
        <v>171368.46119</v>
      </c>
      <c r="AY13" s="403">
        <v>166783.84924000001</v>
      </c>
      <c r="AZ13" s="403">
        <v>173354.27402074501</v>
      </c>
      <c r="BA13" s="403">
        <v>171863.14671</v>
      </c>
      <c r="BB13" s="403">
        <v>184288.739</v>
      </c>
      <c r="BC13" s="403">
        <v>190984.02502999999</v>
      </c>
      <c r="BD13" s="469">
        <v>205909.44680999999</v>
      </c>
      <c r="BE13" s="570">
        <v>216721.59747000001</v>
      </c>
      <c r="BF13" s="564">
        <v>219259.094289548</v>
      </c>
      <c r="BH13" s="348"/>
    </row>
    <row r="14" spans="1:60" ht="14.1" customHeight="1" x14ac:dyDescent="0.2">
      <c r="A14" s="250" t="s">
        <v>590</v>
      </c>
      <c r="B14" s="387" t="s">
        <v>591</v>
      </c>
      <c r="C14" s="414">
        <v>202.26</v>
      </c>
      <c r="D14" s="414">
        <v>191.8</v>
      </c>
      <c r="E14" s="414">
        <v>186.8</v>
      </c>
      <c r="F14" s="414">
        <v>188.23</v>
      </c>
      <c r="G14" s="414">
        <v>218</v>
      </c>
      <c r="H14" s="414">
        <v>209.42534660532837</v>
      </c>
      <c r="I14" s="414">
        <v>211.37</v>
      </c>
      <c r="J14" s="414">
        <v>192.6</v>
      </c>
      <c r="K14" s="414">
        <v>182.93</v>
      </c>
      <c r="L14" s="414">
        <v>188.5</v>
      </c>
      <c r="M14" s="414">
        <v>190.6</v>
      </c>
      <c r="N14" s="414">
        <v>186.19</v>
      </c>
      <c r="O14" s="414">
        <v>194.215</v>
      </c>
      <c r="P14" s="414">
        <v>177.22024461741512</v>
      </c>
      <c r="Q14" s="414">
        <v>176.6</v>
      </c>
      <c r="R14" s="414">
        <v>162.94999999999999</v>
      </c>
      <c r="S14" s="414">
        <v>177.68</v>
      </c>
      <c r="T14" s="414">
        <v>165.1</v>
      </c>
      <c r="U14" s="414">
        <v>165</v>
      </c>
      <c r="V14" s="414">
        <v>154.88</v>
      </c>
      <c r="W14" s="414">
        <v>158</v>
      </c>
      <c r="X14" s="414">
        <v>162.78989999999999</v>
      </c>
      <c r="Y14" s="414">
        <v>153.69999999999999</v>
      </c>
      <c r="Z14" s="414">
        <v>145.1</v>
      </c>
      <c r="AA14" s="414">
        <v>142.36417008816909</v>
      </c>
      <c r="AB14" s="414">
        <v>138.466133871599</v>
      </c>
      <c r="AC14" s="414">
        <v>235.695987490996</v>
      </c>
      <c r="AD14" s="414">
        <v>143.24301340060401</v>
      </c>
      <c r="AE14" s="414">
        <v>141.204953934646</v>
      </c>
      <c r="AF14" s="414">
        <v>131.127977175464</v>
      </c>
      <c r="AG14" s="414">
        <v>130.591048419776</v>
      </c>
      <c r="AH14" s="414">
        <v>131.76366567100899</v>
      </c>
      <c r="AI14" s="414">
        <v>130.36773705524701</v>
      </c>
      <c r="AJ14" s="414">
        <v>133.04517529445101</v>
      </c>
      <c r="AK14" s="414">
        <v>123.423448754755</v>
      </c>
      <c r="AL14" s="414">
        <v>128.74883190736</v>
      </c>
      <c r="AM14" s="414">
        <v>127.77149226031</v>
      </c>
      <c r="AN14" s="414">
        <v>136.850524429432</v>
      </c>
      <c r="AO14" s="414">
        <v>140.57710855383201</v>
      </c>
      <c r="AP14" s="414">
        <v>138.71484353814799</v>
      </c>
      <c r="AQ14" s="414">
        <v>141.61551015859499</v>
      </c>
      <c r="AR14" s="414">
        <v>150.31235730793401</v>
      </c>
      <c r="AS14" s="414">
        <v>154.06402299797301</v>
      </c>
      <c r="AT14" s="414">
        <v>146.70759733897401</v>
      </c>
      <c r="AU14" s="414">
        <v>151.30031816735701</v>
      </c>
      <c r="AV14" s="414">
        <v>153.03150789152301</v>
      </c>
      <c r="AW14" s="414">
        <v>150.26408670405399</v>
      </c>
      <c r="AX14" s="414">
        <v>147.72568635891901</v>
      </c>
      <c r="AY14" s="414">
        <v>143.62282662723001</v>
      </c>
      <c r="AZ14" s="414">
        <v>142.16294895662099</v>
      </c>
      <c r="BA14" s="414">
        <v>140.21653052901499</v>
      </c>
      <c r="BB14" s="414">
        <v>146.15789515490201</v>
      </c>
      <c r="BC14" s="414">
        <v>146.37901656649399</v>
      </c>
      <c r="BD14" s="470">
        <v>151.14421154617099</v>
      </c>
      <c r="BE14" s="571">
        <v>156.218541649174</v>
      </c>
      <c r="BF14" s="565">
        <v>149.06319353566099</v>
      </c>
      <c r="BH14" s="348"/>
    </row>
    <row r="15" spans="1:60" ht="14.1" customHeight="1" thickBot="1" x14ac:dyDescent="0.25">
      <c r="A15" s="220" t="s">
        <v>595</v>
      </c>
      <c r="B15" s="221" t="s">
        <v>592</v>
      </c>
      <c r="C15" s="381">
        <v>196683.570383777</v>
      </c>
      <c r="D15" s="381">
        <v>187097.68299554358</v>
      </c>
      <c r="E15" s="381">
        <v>184232.01916892905</v>
      </c>
      <c r="F15" s="381">
        <v>182591.44797126937</v>
      </c>
      <c r="G15" s="381">
        <v>226949.47666774807</v>
      </c>
      <c r="H15" s="381">
        <v>233530.62304710844</v>
      </c>
      <c r="I15" s="381">
        <v>229203.75239753904</v>
      </c>
      <c r="J15" s="381">
        <v>216660.08161592705</v>
      </c>
      <c r="K15" s="381">
        <v>235562.11973750862</v>
      </c>
      <c r="L15" s="381">
        <v>240744.21887183341</v>
      </c>
      <c r="M15" s="381">
        <v>242247.6297330076</v>
      </c>
      <c r="N15" s="381">
        <v>243261.71877223239</v>
      </c>
      <c r="O15" s="381">
        <v>239259.2842385644</v>
      </c>
      <c r="P15" s="381">
        <v>240278.25780245985</v>
      </c>
      <c r="Q15" s="381">
        <v>240912.11774548807</v>
      </c>
      <c r="R15" s="381">
        <v>240840.58571095215</v>
      </c>
      <c r="S15" s="381">
        <v>261566.86300000001</v>
      </c>
      <c r="T15" s="381">
        <v>256553.21100000001</v>
      </c>
      <c r="U15" s="381">
        <v>257344.54800000001</v>
      </c>
      <c r="V15" s="381">
        <v>263164.054</v>
      </c>
      <c r="W15" s="381">
        <v>291651.886</v>
      </c>
      <c r="X15" s="381">
        <v>286173.57799999998</v>
      </c>
      <c r="Y15" s="381">
        <v>282931.79200000002</v>
      </c>
      <c r="Z15" s="381">
        <v>278630</v>
      </c>
      <c r="AA15" s="381">
        <v>259257</v>
      </c>
      <c r="AB15" s="381">
        <v>263142.44254000002</v>
      </c>
      <c r="AC15" s="381">
        <v>314710.29771697102</v>
      </c>
      <c r="AD15" s="381">
        <v>247254.60746999999</v>
      </c>
      <c r="AE15" s="381">
        <v>260823.7121</v>
      </c>
      <c r="AF15" s="381">
        <v>279828.18725000002</v>
      </c>
      <c r="AG15" s="381">
        <v>307456.70293000003</v>
      </c>
      <c r="AH15" s="381">
        <v>317692.61326000001</v>
      </c>
      <c r="AI15" s="381">
        <v>333401.55404000002</v>
      </c>
      <c r="AJ15" s="381">
        <v>349909.68378000002</v>
      </c>
      <c r="AK15" s="381">
        <v>412037.89204000001</v>
      </c>
      <c r="AL15" s="381">
        <v>427771.57633000001</v>
      </c>
      <c r="AM15" s="381">
        <v>437111.81625999999</v>
      </c>
      <c r="AN15" s="381">
        <v>411575.69549000001</v>
      </c>
      <c r="AO15" s="381">
        <v>429943.88326999999</v>
      </c>
      <c r="AP15" s="381">
        <v>436832.89953</v>
      </c>
      <c r="AQ15" s="381">
        <v>430545.63721000002</v>
      </c>
      <c r="AR15" s="381">
        <v>428618.48168999999</v>
      </c>
      <c r="AS15" s="381">
        <v>430976.76461999997</v>
      </c>
      <c r="AT15" s="381">
        <v>409600.93515999999</v>
      </c>
      <c r="AU15" s="381">
        <v>400909.07484999998</v>
      </c>
      <c r="AV15" s="381">
        <v>402780.65500000003</v>
      </c>
      <c r="AW15" s="381">
        <v>403887.66557000001</v>
      </c>
      <c r="AX15" s="381">
        <v>399927.48355</v>
      </c>
      <c r="AY15" s="381">
        <v>391156.83795999998</v>
      </c>
      <c r="AZ15" s="381">
        <v>385363.98745093198</v>
      </c>
      <c r="BA15" s="381">
        <v>396643.04680000001</v>
      </c>
      <c r="BB15" s="381">
        <v>396026.94309000002</v>
      </c>
      <c r="BC15" s="381">
        <v>396740.15892999998</v>
      </c>
      <c r="BD15" s="471">
        <v>413686.76844999997</v>
      </c>
      <c r="BE15" s="572">
        <v>422488.77914</v>
      </c>
      <c r="BF15" s="566">
        <v>437970.012400451</v>
      </c>
      <c r="BH15" s="348"/>
    </row>
    <row r="16" spans="1:60" s="6" customFormat="1" ht="36.6" customHeight="1" x14ac:dyDescent="0.2">
      <c r="A16" s="416" t="s">
        <v>585</v>
      </c>
      <c r="B16" s="416" t="s">
        <v>586</v>
      </c>
      <c r="I16" s="10"/>
      <c r="BE16" s="10"/>
    </row>
    <row r="17" spans="1:61" ht="33.75" x14ac:dyDescent="0.2">
      <c r="A17" s="426" t="s">
        <v>587</v>
      </c>
      <c r="B17" s="426" t="s">
        <v>588</v>
      </c>
      <c r="BD17" s="10"/>
      <c r="BE17" s="6"/>
    </row>
    <row r="18" spans="1:61" x14ac:dyDescent="0.2">
      <c r="A18" s="426" t="s">
        <v>615</v>
      </c>
      <c r="B18" s="426" t="s">
        <v>616</v>
      </c>
      <c r="C18" s="109"/>
      <c r="D18" s="109"/>
      <c r="E18" s="109"/>
      <c r="F18" s="109"/>
      <c r="G18" s="109"/>
      <c r="H18" s="109"/>
      <c r="I18" s="109"/>
      <c r="J18" s="109"/>
      <c r="K18" s="109"/>
      <c r="L18" s="109"/>
      <c r="M18" s="109"/>
      <c r="N18" s="109"/>
      <c r="O18" s="109"/>
      <c r="P18" s="109"/>
      <c r="Q18" s="109"/>
      <c r="R18" s="109"/>
      <c r="S18" s="109"/>
      <c r="T18" s="109"/>
      <c r="U18" s="109"/>
      <c r="V18" s="109"/>
      <c r="W18" s="109"/>
      <c r="X18" s="109"/>
      <c r="Y18" s="109"/>
      <c r="Z18" s="109"/>
      <c r="AA18" s="109"/>
      <c r="AB18" s="109"/>
      <c r="AC18" s="109"/>
      <c r="AD18" s="109"/>
      <c r="AE18" s="109"/>
      <c r="AF18" s="109"/>
      <c r="AG18" s="109"/>
      <c r="AH18" s="109"/>
      <c r="AI18" s="109"/>
      <c r="AJ18" s="109"/>
      <c r="AK18" s="109"/>
      <c r="AL18" s="109"/>
      <c r="AM18" s="109"/>
      <c r="AN18" s="109"/>
      <c r="AO18" s="109"/>
      <c r="AP18" s="109"/>
      <c r="AQ18" s="109"/>
      <c r="AR18" s="109"/>
      <c r="AS18" s="109"/>
      <c r="AT18" s="109"/>
      <c r="AU18" s="109"/>
      <c r="AV18" s="109"/>
      <c r="AW18" s="109"/>
      <c r="AX18" s="109"/>
      <c r="AY18" s="109"/>
      <c r="AZ18" s="109"/>
      <c r="BA18" s="109"/>
      <c r="BB18" s="109"/>
      <c r="BC18" s="109"/>
    </row>
    <row r="19" spans="1:61" x14ac:dyDescent="0.2">
      <c r="A19" s="110"/>
      <c r="B19" s="109"/>
      <c r="C19" s="109"/>
      <c r="D19" s="109"/>
      <c r="E19" s="109"/>
      <c r="F19" s="109"/>
      <c r="G19" s="109"/>
      <c r="H19" s="109"/>
      <c r="I19" s="109"/>
      <c r="J19" s="109"/>
      <c r="K19" s="109"/>
      <c r="L19" s="109"/>
      <c r="M19" s="109"/>
      <c r="N19" s="109"/>
      <c r="O19" s="109"/>
      <c r="P19" s="109"/>
      <c r="Q19" s="109"/>
      <c r="R19" s="109"/>
      <c r="S19" s="109"/>
      <c r="T19" s="109"/>
      <c r="U19" s="109"/>
      <c r="V19" s="109"/>
      <c r="W19" s="109"/>
      <c r="X19" s="109"/>
      <c r="Y19" s="109"/>
      <c r="Z19" s="109"/>
      <c r="AA19" s="109"/>
      <c r="AB19" s="109"/>
      <c r="AC19" s="109"/>
      <c r="AD19" s="109"/>
      <c r="AE19" s="109"/>
      <c r="AF19" s="109"/>
      <c r="AG19" s="109"/>
      <c r="AH19" s="109"/>
      <c r="AI19" s="109"/>
      <c r="AJ19" s="109"/>
      <c r="AK19" s="109"/>
      <c r="AL19" s="109"/>
      <c r="AM19" s="109"/>
      <c r="AN19" s="109"/>
      <c r="AO19" s="109"/>
      <c r="AP19" s="109"/>
      <c r="AQ19" s="109"/>
      <c r="AR19" s="109"/>
      <c r="AS19" s="109"/>
      <c r="AT19" s="109"/>
      <c r="AU19" s="109"/>
      <c r="AV19" s="109"/>
      <c r="AW19" s="109"/>
      <c r="AX19" s="109"/>
      <c r="AY19" s="109"/>
      <c r="AZ19" s="109"/>
      <c r="BA19" s="109"/>
      <c r="BB19" s="109"/>
      <c r="BC19" s="109"/>
      <c r="BE19" s="603"/>
      <c r="BF19" s="603"/>
      <c r="BG19" s="603"/>
      <c r="BH19" s="603"/>
    </row>
    <row r="20" spans="1:61" x14ac:dyDescent="0.2">
      <c r="A20" s="110"/>
      <c r="B20" s="109"/>
      <c r="C20" s="109"/>
      <c r="D20" s="109"/>
      <c r="E20" s="109"/>
      <c r="F20" s="109"/>
      <c r="G20" s="109"/>
      <c r="H20" s="109"/>
      <c r="I20" s="109"/>
      <c r="J20" s="109"/>
      <c r="K20" s="109"/>
      <c r="L20" s="109"/>
      <c r="M20" s="109"/>
      <c r="N20" s="109"/>
      <c r="O20" s="109"/>
      <c r="P20" s="109"/>
      <c r="Q20" s="109"/>
      <c r="R20" s="109"/>
      <c r="S20" s="109"/>
      <c r="T20" s="109"/>
      <c r="U20" s="109"/>
      <c r="V20" s="109"/>
      <c r="W20" s="109"/>
      <c r="X20" s="109"/>
      <c r="Y20" s="109"/>
      <c r="Z20" s="109"/>
      <c r="AA20" s="109"/>
      <c r="AB20" s="109"/>
      <c r="AC20" s="109"/>
      <c r="AD20" s="109"/>
      <c r="AE20" s="109"/>
      <c r="AF20" s="109"/>
      <c r="AG20" s="109"/>
      <c r="AH20" s="109"/>
      <c r="AI20" s="109"/>
      <c r="AJ20" s="109"/>
      <c r="AK20" s="109"/>
      <c r="AL20" s="109"/>
      <c r="AM20" s="109"/>
      <c r="AN20" s="109"/>
      <c r="AO20" s="109"/>
      <c r="AP20" s="109"/>
      <c r="AQ20" s="109"/>
      <c r="AR20" s="109"/>
      <c r="AS20" s="109"/>
      <c r="AT20" s="109"/>
      <c r="AU20" s="109"/>
      <c r="AV20" s="109"/>
      <c r="AW20" s="109"/>
      <c r="AX20" s="109"/>
      <c r="AY20" s="109"/>
      <c r="AZ20" s="109"/>
      <c r="BA20" s="109"/>
      <c r="BB20" s="109"/>
      <c r="BC20" s="109"/>
      <c r="BE20" s="603"/>
      <c r="BF20" s="603"/>
      <c r="BG20" s="603"/>
      <c r="BH20" s="603"/>
    </row>
    <row r="21" spans="1:61" x14ac:dyDescent="0.2">
      <c r="A21" s="110"/>
      <c r="B21" s="109"/>
      <c r="C21" s="109"/>
      <c r="D21" s="109"/>
      <c r="E21" s="109"/>
      <c r="F21" s="109"/>
      <c r="G21" s="109"/>
      <c r="H21" s="109"/>
      <c r="I21" s="109"/>
      <c r="J21" s="109"/>
      <c r="K21" s="109"/>
      <c r="L21" s="109"/>
      <c r="M21" s="109"/>
      <c r="N21" s="109"/>
      <c r="O21" s="109"/>
      <c r="P21" s="109"/>
      <c r="Q21" s="109"/>
      <c r="R21" s="109"/>
      <c r="S21" s="109"/>
      <c r="T21" s="109"/>
      <c r="U21" s="109"/>
      <c r="V21" s="109"/>
      <c r="W21" s="109"/>
      <c r="X21" s="109"/>
      <c r="Y21" s="109"/>
      <c r="Z21" s="109"/>
      <c r="AA21" s="109"/>
      <c r="AB21" s="109"/>
      <c r="AC21" s="109"/>
      <c r="AD21" s="109"/>
      <c r="AE21" s="109"/>
      <c r="AF21" s="109"/>
      <c r="AG21" s="109"/>
      <c r="AH21" s="109"/>
      <c r="AI21" s="109"/>
      <c r="AJ21" s="109"/>
      <c r="AK21" s="109"/>
      <c r="AL21" s="109"/>
      <c r="AM21" s="109"/>
      <c r="AN21" s="109"/>
      <c r="AO21" s="109"/>
      <c r="AP21" s="109"/>
      <c r="AQ21" s="109"/>
      <c r="AR21" s="109"/>
      <c r="AS21" s="109"/>
      <c r="AT21" s="109"/>
      <c r="AU21" s="109"/>
      <c r="AV21" s="109"/>
      <c r="AW21" s="109"/>
      <c r="AX21" s="109"/>
      <c r="AY21" s="109"/>
      <c r="AZ21" s="109"/>
      <c r="BA21" s="109"/>
      <c r="BB21" s="109"/>
      <c r="BC21" s="109"/>
      <c r="BE21" s="603"/>
      <c r="BF21" s="603"/>
      <c r="BG21" s="603"/>
      <c r="BH21" s="603"/>
      <c r="BI21" s="603"/>
    </row>
    <row r="22" spans="1:61" x14ac:dyDescent="0.2">
      <c r="A22" s="110"/>
      <c r="B22" s="109"/>
      <c r="C22" s="109"/>
      <c r="D22" s="109"/>
      <c r="E22" s="109"/>
      <c r="F22" s="109"/>
      <c r="G22" s="109"/>
      <c r="H22" s="109"/>
      <c r="I22" s="109"/>
      <c r="J22" s="109"/>
      <c r="K22" s="109"/>
      <c r="L22" s="109"/>
      <c r="M22" s="109"/>
      <c r="N22" s="109"/>
      <c r="O22" s="109"/>
      <c r="P22" s="109"/>
      <c r="Q22" s="109"/>
      <c r="R22" s="109"/>
      <c r="S22" s="109"/>
      <c r="T22" s="109"/>
      <c r="U22" s="109"/>
      <c r="V22" s="109"/>
      <c r="W22" s="109"/>
      <c r="X22" s="109"/>
      <c r="Y22" s="109"/>
      <c r="Z22" s="109"/>
      <c r="AA22" s="109"/>
      <c r="AB22" s="109"/>
      <c r="AC22" s="109"/>
      <c r="AD22" s="109"/>
      <c r="AE22" s="109"/>
      <c r="AF22" s="109"/>
      <c r="AG22" s="109"/>
      <c r="AH22" s="109"/>
      <c r="AI22" s="109"/>
      <c r="AJ22" s="109"/>
      <c r="AK22" s="109"/>
      <c r="AL22" s="109"/>
      <c r="AM22" s="109"/>
      <c r="AN22" s="109"/>
      <c r="AO22" s="109"/>
      <c r="AP22" s="109"/>
      <c r="AQ22" s="109"/>
      <c r="AR22" s="109"/>
      <c r="AS22" s="109"/>
      <c r="AT22" s="109"/>
      <c r="AU22" s="109"/>
      <c r="AV22" s="109"/>
      <c r="AW22" s="109"/>
      <c r="AX22" s="109"/>
      <c r="AY22" s="109"/>
      <c r="AZ22" s="109"/>
      <c r="BA22" s="109"/>
      <c r="BB22" s="109"/>
      <c r="BC22" s="109"/>
      <c r="BE22" s="603"/>
      <c r="BF22" s="603"/>
      <c r="BG22" s="603"/>
      <c r="BH22" s="603"/>
    </row>
    <row r="23" spans="1:61" ht="15.75" customHeight="1" x14ac:dyDescent="0.2">
      <c r="A23" s="110"/>
      <c r="B23" s="109"/>
      <c r="C23" s="109"/>
      <c r="D23" s="109"/>
      <c r="E23" s="109"/>
      <c r="F23" s="109"/>
      <c r="G23" s="109"/>
      <c r="H23" s="109"/>
      <c r="I23" s="109"/>
      <c r="J23" s="109"/>
      <c r="K23" s="109"/>
      <c r="L23" s="109"/>
      <c r="M23" s="109"/>
      <c r="N23" s="109"/>
      <c r="O23" s="109"/>
      <c r="P23" s="109"/>
      <c r="Q23" s="109"/>
      <c r="R23" s="109"/>
      <c r="S23" s="109"/>
      <c r="T23" s="109"/>
      <c r="U23" s="109"/>
      <c r="V23" s="109"/>
      <c r="W23" s="109"/>
      <c r="X23" s="109"/>
      <c r="Y23" s="109"/>
      <c r="Z23" s="109"/>
      <c r="AA23" s="109"/>
      <c r="AB23" s="109"/>
      <c r="AC23" s="109"/>
      <c r="AD23" s="109"/>
      <c r="AE23" s="109"/>
      <c r="AF23" s="109"/>
      <c r="AG23" s="109"/>
      <c r="AH23" s="109"/>
      <c r="AI23" s="109"/>
      <c r="AJ23" s="109"/>
      <c r="AK23" s="109"/>
      <c r="AL23" s="109"/>
      <c r="AM23" s="109"/>
      <c r="AN23" s="109"/>
      <c r="AO23" s="109"/>
      <c r="AP23" s="109"/>
      <c r="AQ23" s="109"/>
      <c r="AR23" s="109"/>
      <c r="AS23" s="109"/>
      <c r="AT23" s="109"/>
      <c r="AU23" s="109"/>
      <c r="AV23" s="109"/>
      <c r="AW23" s="109"/>
      <c r="AX23" s="109"/>
      <c r="AY23" s="109"/>
      <c r="AZ23" s="109"/>
      <c r="BA23" s="109"/>
      <c r="BB23" s="109"/>
      <c r="BC23" s="109"/>
    </row>
    <row r="24" spans="1:61" x14ac:dyDescent="0.2">
      <c r="A24" s="200"/>
      <c r="B24" s="200"/>
      <c r="C24" s="200"/>
      <c r="D24" s="200"/>
      <c r="E24" s="200"/>
      <c r="F24" s="200"/>
      <c r="G24" s="200"/>
      <c r="H24" s="200"/>
      <c r="I24" s="200"/>
      <c r="J24" s="200"/>
      <c r="K24" s="200"/>
      <c r="L24" s="200"/>
      <c r="M24" s="200"/>
      <c r="N24" s="200"/>
      <c r="O24" s="200"/>
      <c r="P24" s="200"/>
      <c r="Q24" s="200"/>
      <c r="R24" s="200"/>
      <c r="S24" s="200"/>
      <c r="T24" s="200"/>
      <c r="U24" s="200"/>
      <c r="V24" s="200"/>
      <c r="W24" s="200"/>
      <c r="X24" s="200"/>
      <c r="Y24" s="200"/>
      <c r="Z24" s="200"/>
      <c r="AA24" s="200"/>
      <c r="AB24" s="200"/>
      <c r="AC24" s="200"/>
      <c r="AD24" s="200"/>
      <c r="AE24" s="200"/>
      <c r="AF24" s="200"/>
      <c r="AG24" s="200"/>
      <c r="AH24" s="200"/>
      <c r="AI24" s="200"/>
      <c r="AJ24" s="200"/>
      <c r="AK24" s="200"/>
      <c r="AL24" s="200"/>
      <c r="AM24" s="200"/>
      <c r="AN24" s="200"/>
      <c r="AO24" s="200"/>
      <c r="AP24" s="200"/>
      <c r="AQ24" s="200"/>
      <c r="AR24" s="200"/>
      <c r="AS24" s="200"/>
      <c r="AT24" s="200"/>
      <c r="AU24" s="200"/>
      <c r="AV24" s="200"/>
      <c r="AW24" s="200"/>
      <c r="AX24" s="200"/>
      <c r="AY24" s="200"/>
      <c r="AZ24" s="200"/>
      <c r="BA24" s="200"/>
      <c r="BB24" s="200"/>
      <c r="BC24" s="200"/>
    </row>
    <row r="25" spans="1:61" ht="21" customHeight="1" x14ac:dyDescent="0.2">
      <c r="A25" s="200"/>
      <c r="B25" s="200"/>
      <c r="C25" s="200"/>
      <c r="D25" s="200"/>
      <c r="E25" s="200"/>
      <c r="F25" s="200"/>
      <c r="G25" s="200"/>
      <c r="H25" s="200"/>
      <c r="I25" s="200"/>
      <c r="J25" s="200"/>
      <c r="K25" s="200"/>
      <c r="L25" s="200"/>
      <c r="M25" s="200"/>
      <c r="N25" s="200"/>
      <c r="O25" s="200"/>
      <c r="P25" s="200"/>
      <c r="Q25" s="200"/>
      <c r="R25" s="200"/>
      <c r="S25" s="200"/>
      <c r="T25" s="200"/>
      <c r="U25" s="200"/>
      <c r="V25" s="200"/>
      <c r="W25" s="200"/>
      <c r="X25" s="200"/>
      <c r="Y25" s="200"/>
      <c r="Z25" s="200"/>
      <c r="AA25" s="200"/>
      <c r="AB25" s="200"/>
      <c r="AC25" s="200"/>
      <c r="AD25" s="200"/>
      <c r="AE25" s="200"/>
      <c r="AF25" s="200"/>
      <c r="AG25" s="200"/>
      <c r="AH25" s="200"/>
      <c r="AI25" s="200"/>
      <c r="AJ25" s="200"/>
      <c r="AK25" s="200"/>
      <c r="AL25" s="200"/>
      <c r="AM25" s="200"/>
      <c r="AN25" s="200"/>
      <c r="AO25" s="200"/>
      <c r="AP25" s="200"/>
      <c r="AQ25" s="200"/>
      <c r="AR25" s="200"/>
      <c r="AS25" s="200"/>
      <c r="AT25" s="200"/>
      <c r="AU25" s="200"/>
      <c r="AV25" s="200"/>
      <c r="AW25" s="200"/>
      <c r="AX25" s="200"/>
      <c r="AY25" s="200"/>
      <c r="AZ25" s="200"/>
      <c r="BA25" s="200"/>
      <c r="BB25" s="200"/>
      <c r="BC25" s="200"/>
    </row>
  </sheetData>
  <mergeCells count="2">
    <mergeCell ref="A4:A5"/>
    <mergeCell ref="B4:B5"/>
  </mergeCells>
  <phoneticPr fontId="0" type="noConversion"/>
  <pageMargins left="0.23622047244094491" right="0.23622047244094491" top="0.74803149606299213" bottom="0.74803149606299213" header="0.31496062992125984" footer="0.31496062992125984"/>
  <pageSetup paperSize="9" scale="74"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pageSetUpPr fitToPage="1"/>
  </sheetPr>
  <dimension ref="A1:BH73"/>
  <sheetViews>
    <sheetView zoomScaleNormal="100" zoomScaleSheetLayoutView="100" workbookViewId="0">
      <selection activeCell="BI4" sqref="BI4"/>
    </sheetView>
  </sheetViews>
  <sheetFormatPr defaultRowHeight="12.75" x14ac:dyDescent="0.2"/>
  <cols>
    <col min="1" max="1" width="49.140625" customWidth="1"/>
    <col min="2" max="2" width="42" customWidth="1"/>
    <col min="3" max="53" width="9.7109375" hidden="1" customWidth="1"/>
    <col min="54" max="54" width="10.140625" style="199" hidden="1" customWidth="1"/>
    <col min="55" max="56" width="9.5703125" customWidth="1"/>
    <col min="57" max="57" width="10" customWidth="1"/>
    <col min="58" max="58" width="9.85546875" customWidth="1"/>
    <col min="59" max="59" width="9.42578125" customWidth="1"/>
  </cols>
  <sheetData>
    <row r="1" spans="1:60" x14ac:dyDescent="0.2">
      <c r="A1" s="26" t="s">
        <v>39</v>
      </c>
      <c r="B1" s="26" t="s">
        <v>555</v>
      </c>
      <c r="C1" s="6"/>
      <c r="D1" s="6"/>
      <c r="E1" s="6"/>
      <c r="F1" s="6"/>
      <c r="G1" s="6"/>
      <c r="H1" s="6"/>
      <c r="I1" s="6"/>
      <c r="J1" s="6"/>
      <c r="K1" s="6"/>
      <c r="L1" s="6"/>
    </row>
    <row r="2" spans="1:60" ht="48" customHeight="1" thickBot="1" x14ac:dyDescent="0.3">
      <c r="A2" s="91" t="s">
        <v>218</v>
      </c>
      <c r="B2" s="91" t="s">
        <v>219</v>
      </c>
      <c r="C2" s="90"/>
      <c r="D2" s="90"/>
      <c r="E2" s="90"/>
      <c r="F2" s="90"/>
      <c r="G2" s="90"/>
      <c r="H2" s="90"/>
      <c r="I2" s="90"/>
      <c r="J2" s="90"/>
      <c r="K2" s="90"/>
      <c r="L2" s="90"/>
      <c r="M2" s="90"/>
      <c r="N2" s="90"/>
      <c r="O2" s="90"/>
      <c r="P2" s="90"/>
      <c r="Q2" s="90"/>
      <c r="R2" s="90"/>
      <c r="S2" s="90"/>
      <c r="T2" s="90"/>
      <c r="U2" s="90"/>
      <c r="V2" s="90"/>
      <c r="W2" s="90"/>
      <c r="X2" s="90"/>
      <c r="Y2" s="90"/>
      <c r="Z2" s="90"/>
      <c r="AA2" s="90"/>
      <c r="AB2" s="90"/>
      <c r="AC2" s="90"/>
      <c r="AD2" s="90"/>
      <c r="AE2" s="90"/>
      <c r="AF2" s="90"/>
      <c r="AG2" s="90"/>
      <c r="AH2" s="90"/>
      <c r="AI2" s="90"/>
      <c r="AJ2" s="90"/>
      <c r="AK2" s="90"/>
      <c r="AL2" s="90"/>
      <c r="AM2" s="90"/>
      <c r="AN2" s="90"/>
      <c r="AO2" s="90"/>
      <c r="AP2" s="90"/>
      <c r="AQ2" s="90"/>
      <c r="AR2" s="90"/>
      <c r="AS2" s="90"/>
      <c r="AT2" s="90"/>
      <c r="AU2" s="90"/>
      <c r="AV2" s="90"/>
      <c r="AW2" s="90"/>
      <c r="AX2" s="90"/>
      <c r="AY2" s="90"/>
      <c r="AZ2" s="90"/>
      <c r="BA2" s="90"/>
      <c r="BB2" s="215"/>
    </row>
    <row r="3" spans="1:60" ht="24" customHeight="1" x14ac:dyDescent="0.2">
      <c r="A3" s="578" t="s">
        <v>2</v>
      </c>
      <c r="B3" s="590" t="s">
        <v>76</v>
      </c>
      <c r="C3" s="131"/>
      <c r="D3" s="131" t="s">
        <v>201</v>
      </c>
      <c r="E3" s="131" t="s">
        <v>186</v>
      </c>
      <c r="F3" s="131" t="s">
        <v>187</v>
      </c>
      <c r="G3" s="131" t="s">
        <v>180</v>
      </c>
      <c r="H3" s="131" t="s">
        <v>66</v>
      </c>
      <c r="I3" s="131" t="s">
        <v>133</v>
      </c>
      <c r="J3" s="131" t="s">
        <v>154</v>
      </c>
      <c r="K3" s="131" t="s">
        <v>182</v>
      </c>
      <c r="L3" s="131" t="s">
        <v>67</v>
      </c>
      <c r="M3" s="131" t="s">
        <v>134</v>
      </c>
      <c r="N3" s="84" t="s">
        <v>156</v>
      </c>
      <c r="O3" s="84" t="s">
        <v>190</v>
      </c>
      <c r="P3" s="27" t="s">
        <v>68</v>
      </c>
      <c r="Q3" s="169" t="s">
        <v>132</v>
      </c>
      <c r="R3" s="84" t="s">
        <v>150</v>
      </c>
      <c r="S3" s="169" t="s">
        <v>234</v>
      </c>
      <c r="T3" s="27" t="s">
        <v>239</v>
      </c>
      <c r="U3" s="84" t="s">
        <v>257</v>
      </c>
      <c r="V3" s="84" t="s">
        <v>262</v>
      </c>
      <c r="W3" s="27" t="s">
        <v>268</v>
      </c>
      <c r="X3" s="169" t="s">
        <v>272</v>
      </c>
      <c r="Y3" s="169" t="s">
        <v>278</v>
      </c>
      <c r="Z3" s="169" t="s">
        <v>285</v>
      </c>
      <c r="AA3" s="27" t="s">
        <v>290</v>
      </c>
      <c r="AB3" s="27" t="s">
        <v>295</v>
      </c>
      <c r="AC3" s="27" t="s">
        <v>310</v>
      </c>
      <c r="AD3" s="27" t="s">
        <v>318</v>
      </c>
      <c r="AE3" s="27" t="s">
        <v>324</v>
      </c>
      <c r="AF3" s="27" t="s">
        <v>329</v>
      </c>
      <c r="AG3" s="27" t="s">
        <v>332</v>
      </c>
      <c r="AH3" s="27" t="s">
        <v>344</v>
      </c>
      <c r="AI3" s="27" t="s">
        <v>349</v>
      </c>
      <c r="AJ3" s="27" t="s">
        <v>357</v>
      </c>
      <c r="AK3" s="27" t="s">
        <v>362</v>
      </c>
      <c r="AL3" s="27" t="s">
        <v>366</v>
      </c>
      <c r="AM3" s="27" t="s">
        <v>373</v>
      </c>
      <c r="AN3" s="27" t="s">
        <v>402</v>
      </c>
      <c r="AO3" s="27" t="s">
        <v>385</v>
      </c>
      <c r="AP3" s="27" t="s">
        <v>390</v>
      </c>
      <c r="AQ3" s="27" t="s">
        <v>397</v>
      </c>
      <c r="AR3" s="27" t="s">
        <v>403</v>
      </c>
      <c r="AS3" s="27" t="s">
        <v>405</v>
      </c>
      <c r="AT3" s="27" t="s">
        <v>411</v>
      </c>
      <c r="AU3" s="27" t="s">
        <v>415</v>
      </c>
      <c r="AV3" s="27" t="s">
        <v>419</v>
      </c>
      <c r="AW3" s="27" t="s">
        <v>436</v>
      </c>
      <c r="AX3" s="27" t="s">
        <v>441</v>
      </c>
      <c r="AY3" s="27" t="s">
        <v>476</v>
      </c>
      <c r="AZ3" s="27" t="s">
        <v>487</v>
      </c>
      <c r="BA3" s="27" t="s">
        <v>490</v>
      </c>
      <c r="BB3" s="316" t="s">
        <v>493</v>
      </c>
      <c r="BC3" s="365" t="s">
        <v>498</v>
      </c>
      <c r="BD3" s="365" t="s">
        <v>552</v>
      </c>
      <c r="BE3" s="357" t="s">
        <v>582</v>
      </c>
      <c r="BF3" s="551" t="s">
        <v>596</v>
      </c>
      <c r="BG3" s="540" t="s">
        <v>607</v>
      </c>
    </row>
    <row r="4" spans="1:60" ht="27" customHeight="1" thickBot="1" x14ac:dyDescent="0.25">
      <c r="A4" s="587"/>
      <c r="B4" s="591"/>
      <c r="C4" s="101"/>
      <c r="D4" s="101" t="s">
        <v>174</v>
      </c>
      <c r="E4" s="101" t="s">
        <v>202</v>
      </c>
      <c r="F4" s="101" t="s">
        <v>203</v>
      </c>
      <c r="G4" s="101" t="s">
        <v>189</v>
      </c>
      <c r="H4" s="101" t="s">
        <v>124</v>
      </c>
      <c r="I4" s="101" t="s">
        <v>153</v>
      </c>
      <c r="J4" s="101" t="s">
        <v>155</v>
      </c>
      <c r="K4" s="101" t="s">
        <v>188</v>
      </c>
      <c r="L4" s="101" t="s">
        <v>125</v>
      </c>
      <c r="M4" s="101" t="s">
        <v>152</v>
      </c>
      <c r="N4" s="100" t="s">
        <v>157</v>
      </c>
      <c r="O4" s="100" t="s">
        <v>191</v>
      </c>
      <c r="P4" s="100" t="s">
        <v>127</v>
      </c>
      <c r="Q4" s="100" t="s">
        <v>128</v>
      </c>
      <c r="R4" s="100" t="s">
        <v>151</v>
      </c>
      <c r="S4" s="100" t="s">
        <v>235</v>
      </c>
      <c r="T4" s="100" t="s">
        <v>238</v>
      </c>
      <c r="U4" s="100" t="s">
        <v>256</v>
      </c>
      <c r="V4" s="100" t="s">
        <v>261</v>
      </c>
      <c r="W4" s="100" t="s">
        <v>267</v>
      </c>
      <c r="X4" s="100" t="s">
        <v>271</v>
      </c>
      <c r="Y4" s="100" t="s">
        <v>277</v>
      </c>
      <c r="Z4" s="100" t="s">
        <v>284</v>
      </c>
      <c r="AA4" s="100" t="s">
        <v>289</v>
      </c>
      <c r="AB4" s="100" t="s">
        <v>294</v>
      </c>
      <c r="AC4" s="100" t="s">
        <v>311</v>
      </c>
      <c r="AD4" s="100" t="s">
        <v>319</v>
      </c>
      <c r="AE4" s="100" t="s">
        <v>323</v>
      </c>
      <c r="AF4" s="100" t="s">
        <v>328</v>
      </c>
      <c r="AG4" s="100" t="s">
        <v>333</v>
      </c>
      <c r="AH4" s="100" t="s">
        <v>343</v>
      </c>
      <c r="AI4" s="100" t="s">
        <v>348</v>
      </c>
      <c r="AJ4" s="100" t="s">
        <v>356</v>
      </c>
      <c r="AK4" s="100" t="s">
        <v>363</v>
      </c>
      <c r="AL4" s="100" t="s">
        <v>367</v>
      </c>
      <c r="AM4" s="100" t="s">
        <v>374</v>
      </c>
      <c r="AN4" s="100" t="s">
        <v>377</v>
      </c>
      <c r="AO4" s="100" t="s">
        <v>384</v>
      </c>
      <c r="AP4" s="100" t="s">
        <v>389</v>
      </c>
      <c r="AQ4" s="100" t="s">
        <v>395</v>
      </c>
      <c r="AR4" s="100" t="s">
        <v>400</v>
      </c>
      <c r="AS4" s="100" t="s">
        <v>406</v>
      </c>
      <c r="AT4" s="100" t="s">
        <v>412</v>
      </c>
      <c r="AU4" s="100" t="s">
        <v>416</v>
      </c>
      <c r="AV4" s="100" t="s">
        <v>422</v>
      </c>
      <c r="AW4" s="100" t="s">
        <v>437</v>
      </c>
      <c r="AX4" s="100" t="s">
        <v>442</v>
      </c>
      <c r="AY4" s="100" t="s">
        <v>477</v>
      </c>
      <c r="AZ4" s="100" t="s">
        <v>488</v>
      </c>
      <c r="BA4" s="100" t="s">
        <v>491</v>
      </c>
      <c r="BB4" s="317" t="s">
        <v>494</v>
      </c>
      <c r="BC4" s="375" t="s">
        <v>499</v>
      </c>
      <c r="BD4" s="375" t="s">
        <v>553</v>
      </c>
      <c r="BE4" s="359" t="s">
        <v>583</v>
      </c>
      <c r="BF4" s="512" t="s">
        <v>597</v>
      </c>
      <c r="BG4" s="500" t="s">
        <v>608</v>
      </c>
    </row>
    <row r="5" spans="1:60" ht="13.5" thickBot="1" x14ac:dyDescent="0.25">
      <c r="A5" s="30" t="s">
        <v>50</v>
      </c>
      <c r="B5" s="30" t="s">
        <v>92</v>
      </c>
      <c r="C5" s="17"/>
      <c r="D5" s="17"/>
      <c r="E5" s="17"/>
      <c r="F5" s="17"/>
      <c r="G5" s="17"/>
      <c r="H5" s="17"/>
      <c r="I5" s="17"/>
      <c r="J5" s="17"/>
      <c r="K5" s="17"/>
      <c r="L5" s="17"/>
      <c r="M5" s="240"/>
      <c r="N5" s="240"/>
      <c r="O5" s="240"/>
      <c r="P5" s="240"/>
      <c r="Q5" s="240"/>
      <c r="R5" s="240"/>
      <c r="S5" s="240"/>
      <c r="T5" s="240"/>
      <c r="U5" s="240"/>
      <c r="V5" s="240"/>
      <c r="W5" s="240"/>
      <c r="X5" s="240"/>
      <c r="Y5" s="240"/>
      <c r="Z5" s="240"/>
      <c r="AA5" s="240"/>
      <c r="AB5" s="240"/>
      <c r="AC5" s="240"/>
      <c r="AD5" s="240"/>
      <c r="AE5" s="240"/>
      <c r="AF5" s="240"/>
      <c r="AG5" s="240"/>
      <c r="AH5" s="240"/>
      <c r="AI5" s="240"/>
      <c r="AJ5" s="240"/>
      <c r="AK5" s="240"/>
      <c r="AL5" s="240"/>
      <c r="AM5" s="240"/>
      <c r="AN5" s="240"/>
      <c r="AO5" s="240"/>
      <c r="AP5" s="240"/>
      <c r="AQ5" s="240"/>
      <c r="AR5" s="240"/>
      <c r="AS5" s="240"/>
      <c r="AT5" s="240"/>
      <c r="AU5" s="240"/>
      <c r="AV5" s="240"/>
      <c r="AW5" s="240"/>
      <c r="AX5" s="240"/>
      <c r="AY5" s="240"/>
      <c r="AZ5" s="240"/>
      <c r="BA5" s="240"/>
      <c r="BB5" s="311"/>
      <c r="BC5" s="311"/>
      <c r="BD5" s="311"/>
      <c r="BE5" s="311"/>
      <c r="BF5" s="311"/>
    </row>
    <row r="6" spans="1:60" ht="12.75" customHeight="1" x14ac:dyDescent="0.2">
      <c r="A6" s="73" t="s">
        <v>15</v>
      </c>
      <c r="B6" s="73" t="s">
        <v>93</v>
      </c>
      <c r="C6" s="9"/>
      <c r="D6" s="9">
        <v>5737.003488881679</v>
      </c>
      <c r="E6" s="9">
        <v>16765.253185809986</v>
      </c>
      <c r="F6" s="9">
        <v>17798.134330481898</v>
      </c>
      <c r="G6" s="9">
        <v>28572.220704492294</v>
      </c>
      <c r="H6" s="9">
        <v>9396.3807832624752</v>
      </c>
      <c r="I6" s="9">
        <v>16765.253185809986</v>
      </c>
      <c r="J6" s="9">
        <v>25216.098656239861</v>
      </c>
      <c r="K6" s="9">
        <v>37631.198741043023</v>
      </c>
      <c r="L6" s="9">
        <v>10558.058861361062</v>
      </c>
      <c r="M6" s="9">
        <v>18980.747121530327</v>
      </c>
      <c r="N6" s="39">
        <v>28819.730678823682</v>
      </c>
      <c r="O6" s="39">
        <v>43796.351472103175</v>
      </c>
      <c r="P6" s="39">
        <v>12664.718755157908</v>
      </c>
      <c r="Q6" s="39">
        <v>23248.281170852755</v>
      </c>
      <c r="R6" s="39">
        <v>33480.232041934883</v>
      </c>
      <c r="S6" s="39">
        <v>50190.420088673367</v>
      </c>
      <c r="T6" s="39">
        <v>15626.525000000001</v>
      </c>
      <c r="U6" s="39">
        <v>27748.443999999996</v>
      </c>
      <c r="V6" s="39">
        <v>43737.487999999998</v>
      </c>
      <c r="W6" s="39">
        <v>62411.063999999998</v>
      </c>
      <c r="X6" s="39">
        <v>15704.758999999998</v>
      </c>
      <c r="Y6" s="39">
        <v>30524.331000000002</v>
      </c>
      <c r="Z6" s="39">
        <v>45639.176999999996</v>
      </c>
      <c r="AA6" s="39">
        <v>68174.057000000001</v>
      </c>
      <c r="AB6" s="39">
        <v>17862.440999999999</v>
      </c>
      <c r="AC6" s="39">
        <v>32271.894</v>
      </c>
      <c r="AD6" s="39">
        <v>49974.774999999994</v>
      </c>
      <c r="AE6" s="39">
        <v>75976.294999999998</v>
      </c>
      <c r="AF6" s="39">
        <v>21405.722999999998</v>
      </c>
      <c r="AG6" s="39">
        <v>38780.866000000002</v>
      </c>
      <c r="AH6" s="39">
        <v>59109.913</v>
      </c>
      <c r="AI6" s="39">
        <v>91566.631999999998</v>
      </c>
      <c r="AJ6" s="39">
        <v>23444.989999999998</v>
      </c>
      <c r="AK6" s="39">
        <v>44243.093000000001</v>
      </c>
      <c r="AL6" s="39">
        <v>66196.831000000006</v>
      </c>
      <c r="AM6" s="39">
        <v>95135.895000000004</v>
      </c>
      <c r="AN6" s="39">
        <v>25035.788</v>
      </c>
      <c r="AO6" s="39">
        <v>46741.754999999997</v>
      </c>
      <c r="AP6" s="39">
        <v>69458.058000000005</v>
      </c>
      <c r="AQ6" s="39">
        <v>102133.06200000001</v>
      </c>
      <c r="AR6" s="39">
        <v>30066.105</v>
      </c>
      <c r="AS6" s="39">
        <v>51366.05</v>
      </c>
      <c r="AT6" s="39">
        <v>78608.240000000005</v>
      </c>
      <c r="AU6" s="39">
        <v>113976.38800000001</v>
      </c>
      <c r="AV6" s="39">
        <v>30166.232</v>
      </c>
      <c r="AW6" s="39">
        <v>54711.947</v>
      </c>
      <c r="AX6" s="39">
        <v>89451.028000000006</v>
      </c>
      <c r="AY6" s="39">
        <v>135472.58499999999</v>
      </c>
      <c r="AZ6" s="39">
        <v>38142.641000000003</v>
      </c>
      <c r="BA6" s="39">
        <v>68030.894</v>
      </c>
      <c r="BB6" s="314">
        <v>100700.363</v>
      </c>
      <c r="BC6" s="376">
        <v>140699.32500000001</v>
      </c>
      <c r="BD6" s="376">
        <v>34521.421000000002</v>
      </c>
      <c r="BE6" s="472">
        <v>61604.656000000003</v>
      </c>
      <c r="BF6" s="574">
        <v>91966.240999999995</v>
      </c>
      <c r="BG6" s="573">
        <v>130019.19899999999</v>
      </c>
      <c r="BH6" s="442"/>
    </row>
    <row r="7" spans="1:60" ht="12.75" customHeight="1" x14ac:dyDescent="0.2">
      <c r="A7" s="68" t="s">
        <v>16</v>
      </c>
      <c r="B7" s="68" t="s">
        <v>94</v>
      </c>
      <c r="C7" s="1"/>
      <c r="D7" s="1">
        <v>5062.8084074649541</v>
      </c>
      <c r="E7" s="1">
        <v>10934.518016402866</v>
      </c>
      <c r="F7" s="1">
        <v>16214.576183402483</v>
      </c>
      <c r="G7" s="1">
        <v>26525.291546434</v>
      </c>
      <c r="H7" s="1">
        <v>5037.5325126208736</v>
      </c>
      <c r="I7" s="1">
        <v>10934.518016402866</v>
      </c>
      <c r="J7" s="1">
        <v>16704.866506166727</v>
      </c>
      <c r="K7" s="1">
        <v>23614.132816546291</v>
      </c>
      <c r="L7" s="1">
        <v>5542.8099441665099</v>
      </c>
      <c r="M7" s="1">
        <v>11563.47146572871</v>
      </c>
      <c r="N7" s="23">
        <v>18752.040398176447</v>
      </c>
      <c r="O7" s="23">
        <v>27305.425125639584</v>
      </c>
      <c r="P7" s="23">
        <v>6442.429183669984</v>
      </c>
      <c r="Q7" s="23">
        <v>13003.614094399009</v>
      </c>
      <c r="R7" s="23">
        <v>19253.09901480356</v>
      </c>
      <c r="S7" s="23">
        <v>29705.632011200851</v>
      </c>
      <c r="T7" s="23">
        <v>7944.8289999999997</v>
      </c>
      <c r="U7" s="23">
        <v>16249.153999999999</v>
      </c>
      <c r="V7" s="23">
        <v>26943.893999999997</v>
      </c>
      <c r="W7" s="23">
        <v>39164.317999999999</v>
      </c>
      <c r="X7" s="23">
        <v>8452.4719999999998</v>
      </c>
      <c r="Y7" s="23">
        <v>19835.713</v>
      </c>
      <c r="Z7" s="23">
        <v>28806.107</v>
      </c>
      <c r="AA7" s="23">
        <v>44057.428</v>
      </c>
      <c r="AB7" s="23">
        <v>10962.787</v>
      </c>
      <c r="AC7" s="23">
        <v>21096.648000000001</v>
      </c>
      <c r="AD7" s="23">
        <v>31544.697</v>
      </c>
      <c r="AE7" s="23">
        <v>50658.091999999997</v>
      </c>
      <c r="AF7" s="23">
        <v>11575.019</v>
      </c>
      <c r="AG7" s="23">
        <v>25255.78</v>
      </c>
      <c r="AH7" s="23">
        <v>38076.881999999998</v>
      </c>
      <c r="AI7" s="23">
        <v>62885.124000000003</v>
      </c>
      <c r="AJ7" s="23">
        <v>14383.071999999998</v>
      </c>
      <c r="AK7" s="23">
        <v>30792.904000000002</v>
      </c>
      <c r="AL7" s="23">
        <v>45252.139000000003</v>
      </c>
      <c r="AM7" s="23">
        <v>66667.687000000005</v>
      </c>
      <c r="AN7" s="23">
        <v>14707.904</v>
      </c>
      <c r="AO7" s="23">
        <v>31570.27</v>
      </c>
      <c r="AP7" s="23">
        <v>47430.631000000001</v>
      </c>
      <c r="AQ7" s="23">
        <v>72656.187999999995</v>
      </c>
      <c r="AR7" s="23">
        <v>18915.433000000001</v>
      </c>
      <c r="AS7" s="23">
        <v>35332.313999999998</v>
      </c>
      <c r="AT7" s="23">
        <v>54921.036</v>
      </c>
      <c r="AU7" s="23">
        <v>83331.682000000001</v>
      </c>
      <c r="AV7" s="23">
        <v>19789.052</v>
      </c>
      <c r="AW7" s="23">
        <v>38355.536999999997</v>
      </c>
      <c r="AX7" s="23">
        <v>63608.114999999998</v>
      </c>
      <c r="AY7" s="23">
        <v>101344.031</v>
      </c>
      <c r="AZ7" s="23">
        <v>27165.932000000001</v>
      </c>
      <c r="BA7" s="23">
        <v>49713.828999999998</v>
      </c>
      <c r="BB7" s="313">
        <v>72954.849000000002</v>
      </c>
      <c r="BC7" s="366">
        <v>103273.54700000001</v>
      </c>
      <c r="BD7" s="366">
        <v>21126.71</v>
      </c>
      <c r="BE7" s="368">
        <v>38770.14</v>
      </c>
      <c r="BF7" s="537">
        <v>60297.951000000001</v>
      </c>
      <c r="BG7" s="528">
        <v>87327.138000000006</v>
      </c>
      <c r="BH7" s="442"/>
    </row>
    <row r="8" spans="1:60" ht="12.75" customHeight="1" x14ac:dyDescent="0.2">
      <c r="A8" s="74" t="s">
        <v>58</v>
      </c>
      <c r="B8" s="74" t="s">
        <v>95</v>
      </c>
      <c r="C8" s="1"/>
      <c r="D8" s="1">
        <v>3394.0444277494153</v>
      </c>
      <c r="E8" s="1">
        <v>6083.9451682119052</v>
      </c>
      <c r="F8" s="1">
        <v>12741.875401961286</v>
      </c>
      <c r="G8" s="1">
        <v>19381.248541556393</v>
      </c>
      <c r="H8" s="1">
        <v>2865.3934809705124</v>
      </c>
      <c r="I8" s="1">
        <v>6083.9451682119052</v>
      </c>
      <c r="J8" s="1">
        <v>8965.7528983898792</v>
      </c>
      <c r="K8" s="1">
        <v>12304.143118138201</v>
      </c>
      <c r="L8" s="1">
        <v>2271.9606035253073</v>
      </c>
      <c r="M8" s="1">
        <v>4867.8052486895349</v>
      </c>
      <c r="N8" s="23">
        <v>8451.5981696177023</v>
      </c>
      <c r="O8" s="23">
        <v>13388.502342047001</v>
      </c>
      <c r="P8" s="23">
        <v>2863.0315137648622</v>
      </c>
      <c r="Q8" s="23">
        <v>5841.3981707560006</v>
      </c>
      <c r="R8" s="23">
        <v>8480.8282252235331</v>
      </c>
      <c r="S8" s="23">
        <v>14759.281392820758</v>
      </c>
      <c r="T8" s="23">
        <v>4104.8990000000003</v>
      </c>
      <c r="U8" s="23">
        <v>8537.1119999999992</v>
      </c>
      <c r="V8" s="23">
        <v>15338.172</v>
      </c>
      <c r="W8" s="23">
        <v>22982.460999999999</v>
      </c>
      <c r="X8" s="23">
        <v>4308.4369999999999</v>
      </c>
      <c r="Y8" s="23">
        <v>12022.088</v>
      </c>
      <c r="Z8" s="23">
        <v>17260.8</v>
      </c>
      <c r="AA8" s="23">
        <v>27501.651999999998</v>
      </c>
      <c r="AB8" s="23">
        <v>6146.8440000000001</v>
      </c>
      <c r="AC8" s="23">
        <v>11939.565000000001</v>
      </c>
      <c r="AD8" s="23">
        <v>17801.133000000002</v>
      </c>
      <c r="AE8" s="23">
        <v>31835.517</v>
      </c>
      <c r="AF8" s="23">
        <v>7049.3789999999999</v>
      </c>
      <c r="AG8" s="23">
        <v>15933.737999999999</v>
      </c>
      <c r="AH8" s="23">
        <v>23737.404999999999</v>
      </c>
      <c r="AI8" s="23">
        <v>42638.589</v>
      </c>
      <c r="AJ8" s="23">
        <v>9189.1489999999994</v>
      </c>
      <c r="AK8" s="23">
        <v>20362.061000000002</v>
      </c>
      <c r="AL8" s="23">
        <v>29213.905999999999</v>
      </c>
      <c r="AM8" s="23">
        <v>44162.093000000001</v>
      </c>
      <c r="AN8" s="23">
        <v>8710.14</v>
      </c>
      <c r="AO8" s="23">
        <v>20033.151999999998</v>
      </c>
      <c r="AP8" s="23">
        <v>28924.076000000001</v>
      </c>
      <c r="AQ8" s="23">
        <v>45844.106</v>
      </c>
      <c r="AR8" s="23">
        <v>9439.3109999999997</v>
      </c>
      <c r="AS8" s="23">
        <v>18692.814999999999</v>
      </c>
      <c r="AT8" s="23">
        <v>27165.616000000002</v>
      </c>
      <c r="AU8" s="23">
        <v>41309.353000000003</v>
      </c>
      <c r="AV8" s="23">
        <v>10394.931</v>
      </c>
      <c r="AW8" s="23">
        <v>21138.966</v>
      </c>
      <c r="AX8" s="23">
        <v>32295.123</v>
      </c>
      <c r="AY8" s="23">
        <v>49556.737999999998</v>
      </c>
      <c r="AZ8" s="23">
        <v>11935.874</v>
      </c>
      <c r="BA8" s="23">
        <v>22567.91</v>
      </c>
      <c r="BB8" s="313">
        <v>31694.800999999999</v>
      </c>
      <c r="BC8" s="366">
        <v>45395.103000000003</v>
      </c>
      <c r="BD8" s="366">
        <v>10619.731</v>
      </c>
      <c r="BE8" s="368">
        <v>20647.199000000001</v>
      </c>
      <c r="BF8" s="537">
        <v>30478.780999999999</v>
      </c>
      <c r="BG8" s="528">
        <v>44198.034</v>
      </c>
      <c r="BH8" s="442"/>
    </row>
    <row r="9" spans="1:60" ht="12.75" customHeight="1" x14ac:dyDescent="0.2">
      <c r="A9" s="74" t="s">
        <v>59</v>
      </c>
      <c r="B9" s="74" t="s">
        <v>96</v>
      </c>
      <c r="C9" s="1"/>
      <c r="D9" s="1">
        <v>1410.859926807474</v>
      </c>
      <c r="E9" s="1">
        <v>3985.3657634276415</v>
      </c>
      <c r="F9" s="1">
        <v>3056.8835692454795</v>
      </c>
      <c r="G9" s="1">
        <v>6037.7772465723019</v>
      </c>
      <c r="H9" s="1">
        <v>1749.3597076852154</v>
      </c>
      <c r="I9" s="1">
        <v>3985.3657634276415</v>
      </c>
      <c r="J9" s="1">
        <v>6448.5603383020016</v>
      </c>
      <c r="K9" s="1">
        <v>9524.3624111416557</v>
      </c>
      <c r="L9" s="1">
        <v>2757.0062207955561</v>
      </c>
      <c r="M9" s="1">
        <v>5647.2430435797178</v>
      </c>
      <c r="N9" s="23">
        <v>8745.8281398512245</v>
      </c>
      <c r="O9" s="23">
        <v>12207.488858913723</v>
      </c>
      <c r="P9" s="23">
        <v>3071.4210505347151</v>
      </c>
      <c r="Q9" s="23">
        <v>6170.2110403469524</v>
      </c>
      <c r="R9" s="23">
        <v>9273.4162013875848</v>
      </c>
      <c r="S9" s="23">
        <v>12897.916061946147</v>
      </c>
      <c r="T9" s="23">
        <v>3287.645</v>
      </c>
      <c r="U9" s="23">
        <v>6545.076</v>
      </c>
      <c r="V9" s="23">
        <v>9861.4959999999992</v>
      </c>
      <c r="W9" s="23">
        <v>13837.422</v>
      </c>
      <c r="X9" s="23">
        <v>3500.9810000000002</v>
      </c>
      <c r="Y9" s="23">
        <v>6531.1989999999996</v>
      </c>
      <c r="Z9" s="23">
        <v>9627.7720000000008</v>
      </c>
      <c r="AA9" s="23">
        <v>13944.222</v>
      </c>
      <c r="AB9" s="23">
        <v>3249.8539999999998</v>
      </c>
      <c r="AC9" s="23">
        <v>6072.4139999999998</v>
      </c>
      <c r="AD9" s="23">
        <v>8747.1080000000002</v>
      </c>
      <c r="AE9" s="23">
        <v>11775.734</v>
      </c>
      <c r="AF9" s="23">
        <v>2739.8719999999998</v>
      </c>
      <c r="AG9" s="23">
        <v>5426.451</v>
      </c>
      <c r="AH9" s="23">
        <v>7954.1189999999997</v>
      </c>
      <c r="AI9" s="23">
        <v>11000.407999999999</v>
      </c>
      <c r="AJ9" s="23">
        <v>2516.212</v>
      </c>
      <c r="AK9" s="23">
        <v>5063.5529999999999</v>
      </c>
      <c r="AL9" s="23">
        <v>7217.5159999999996</v>
      </c>
      <c r="AM9" s="23">
        <v>9716.2150000000001</v>
      </c>
      <c r="AN9" s="23">
        <v>2541.8290000000002</v>
      </c>
      <c r="AO9" s="23">
        <v>4720.1270000000004</v>
      </c>
      <c r="AP9" s="23">
        <v>6798.8389999999999</v>
      </c>
      <c r="AQ9" s="23">
        <v>9279.8230000000003</v>
      </c>
      <c r="AR9" s="23">
        <v>2176.511</v>
      </c>
      <c r="AS9" s="23">
        <v>4081.9769999999999</v>
      </c>
      <c r="AT9" s="23">
        <v>5919.116</v>
      </c>
      <c r="AU9" s="23">
        <v>8013.3530000000001</v>
      </c>
      <c r="AV9" s="23">
        <v>1824.7449999999999</v>
      </c>
      <c r="AW9" s="23">
        <v>3476.509</v>
      </c>
      <c r="AX9" s="23">
        <v>5118.4449999999997</v>
      </c>
      <c r="AY9" s="23">
        <v>7037.5659999999998</v>
      </c>
      <c r="AZ9" s="23">
        <v>1638.748</v>
      </c>
      <c r="BA9" s="23">
        <v>3120.8359999999998</v>
      </c>
      <c r="BB9" s="313">
        <v>4560.8860000000004</v>
      </c>
      <c r="BC9" s="366">
        <v>6071.0410000000002</v>
      </c>
      <c r="BD9" s="366">
        <v>1474.9</v>
      </c>
      <c r="BE9" s="368">
        <v>2795.0360000000001</v>
      </c>
      <c r="BF9" s="537">
        <v>4359.66</v>
      </c>
      <c r="BG9" s="528">
        <v>5723.5389999999998</v>
      </c>
      <c r="BH9" s="442"/>
    </row>
    <row r="10" spans="1:60" ht="12.75" customHeight="1" x14ac:dyDescent="0.2">
      <c r="A10" s="74" t="s">
        <v>60</v>
      </c>
      <c r="B10" s="74" t="s">
        <v>97</v>
      </c>
      <c r="C10" s="1"/>
      <c r="D10" s="1">
        <v>257.90405290806541</v>
      </c>
      <c r="E10" s="1">
        <v>865.20708476331959</v>
      </c>
      <c r="F10" s="1">
        <v>415.81721219571887</v>
      </c>
      <c r="G10" s="1">
        <v>1106.2657583053028</v>
      </c>
      <c r="H10" s="1">
        <v>422.7793239651453</v>
      </c>
      <c r="I10" s="1">
        <v>865.20708476331959</v>
      </c>
      <c r="J10" s="1">
        <v>1290.5532694748465</v>
      </c>
      <c r="K10" s="1">
        <v>1785.6272872664356</v>
      </c>
      <c r="L10" s="1">
        <v>513.84311984564681</v>
      </c>
      <c r="M10" s="1">
        <v>1048.4231734594566</v>
      </c>
      <c r="N10" s="23">
        <v>1554.6140887075201</v>
      </c>
      <c r="O10" s="23">
        <v>1709.4339246788577</v>
      </c>
      <c r="P10" s="23">
        <v>507.97661937040766</v>
      </c>
      <c r="Q10" s="23">
        <v>992.004883296054</v>
      </c>
      <c r="R10" s="23">
        <v>1498.8545881924406</v>
      </c>
      <c r="S10" s="23">
        <v>2048.4345564339415</v>
      </c>
      <c r="T10" s="23">
        <v>552.28499999999997</v>
      </c>
      <c r="U10" s="23">
        <v>1166.9659999999999</v>
      </c>
      <c r="V10" s="23">
        <v>1744.2260000000001</v>
      </c>
      <c r="W10" s="23">
        <v>2344.4349999999999</v>
      </c>
      <c r="X10" s="23">
        <v>643.05399999999997</v>
      </c>
      <c r="Y10" s="23">
        <v>1282.4259999999999</v>
      </c>
      <c r="Z10" s="23">
        <v>1917.5350000000001</v>
      </c>
      <c r="AA10" s="23">
        <v>2611.5540000000001</v>
      </c>
      <c r="AB10" s="23">
        <v>757.21400000000006</v>
      </c>
      <c r="AC10" s="23">
        <v>1620.576</v>
      </c>
      <c r="AD10" s="23">
        <v>2483.5540000000001</v>
      </c>
      <c r="AE10" s="23">
        <v>3393.1570000000002</v>
      </c>
      <c r="AF10" s="23">
        <v>968.63699999999994</v>
      </c>
      <c r="AG10" s="23">
        <v>2035.8869999999999</v>
      </c>
      <c r="AH10" s="23">
        <v>3106.4209999999998</v>
      </c>
      <c r="AI10" s="23">
        <v>4230.8100000000004</v>
      </c>
      <c r="AJ10" s="23">
        <v>1187.393</v>
      </c>
      <c r="AK10" s="23">
        <v>2473.8389999999999</v>
      </c>
      <c r="AL10" s="23">
        <v>3743.366</v>
      </c>
      <c r="AM10" s="23">
        <v>5034.0190000000002</v>
      </c>
      <c r="AN10" s="23">
        <v>1305.7449999999999</v>
      </c>
      <c r="AO10" s="23">
        <v>2729.5250000000001</v>
      </c>
      <c r="AP10" s="23">
        <v>4111.4970000000003</v>
      </c>
      <c r="AQ10" s="23">
        <v>5515.9279999999999</v>
      </c>
      <c r="AR10" s="23">
        <v>1447.3779999999999</v>
      </c>
      <c r="AS10" s="23">
        <v>2954.6089999999999</v>
      </c>
      <c r="AT10" s="23">
        <v>4437.7610000000004</v>
      </c>
      <c r="AU10" s="23">
        <v>5702.9129999999996</v>
      </c>
      <c r="AV10" s="23">
        <v>1312.0989999999999</v>
      </c>
      <c r="AW10" s="23">
        <v>2688.6350000000002</v>
      </c>
      <c r="AX10" s="23">
        <v>4025.6080000000002</v>
      </c>
      <c r="AY10" s="23">
        <v>5422.2629999999999</v>
      </c>
      <c r="AZ10" s="23">
        <v>1464.1489999999999</v>
      </c>
      <c r="BA10" s="23">
        <v>2893.8110000000001</v>
      </c>
      <c r="BB10" s="313">
        <v>4249.3190000000004</v>
      </c>
      <c r="BC10" s="366">
        <v>5647.5039999999999</v>
      </c>
      <c r="BD10" s="366">
        <v>1483.2139999999999</v>
      </c>
      <c r="BE10" s="368">
        <v>2978.9450000000002</v>
      </c>
      <c r="BF10" s="537">
        <v>4486.6440000000002</v>
      </c>
      <c r="BG10" s="528">
        <v>6009.7439999999997</v>
      </c>
      <c r="BH10" s="442"/>
    </row>
    <row r="11" spans="1:60" ht="12.75" customHeight="1" x14ac:dyDescent="0.2">
      <c r="A11" s="74" t="s">
        <v>297</v>
      </c>
      <c r="B11" s="74" t="s">
        <v>304</v>
      </c>
      <c r="C11" s="1"/>
      <c r="D11" s="1"/>
      <c r="E11" s="1"/>
      <c r="F11" s="1"/>
      <c r="G11" s="1"/>
      <c r="H11" s="1"/>
      <c r="I11" s="1"/>
      <c r="J11" s="1"/>
      <c r="K11" s="1"/>
      <c r="L11" s="1"/>
      <c r="M11" s="1"/>
      <c r="N11" s="23"/>
      <c r="O11" s="23"/>
      <c r="P11" s="23"/>
      <c r="Q11" s="23"/>
      <c r="R11" s="23"/>
      <c r="S11" s="23"/>
      <c r="T11" s="23"/>
      <c r="U11" s="23"/>
      <c r="V11" s="23"/>
      <c r="W11" s="195"/>
      <c r="X11" s="195"/>
      <c r="Y11" s="195"/>
      <c r="Z11" s="195"/>
      <c r="AA11" s="195"/>
      <c r="AB11" s="23">
        <v>808.875</v>
      </c>
      <c r="AC11" s="23">
        <v>1464.0930000000001</v>
      </c>
      <c r="AD11" s="23">
        <v>2512.902</v>
      </c>
      <c r="AE11" s="23">
        <v>3653.6840000000002</v>
      </c>
      <c r="AF11" s="23">
        <v>817.13099999999997</v>
      </c>
      <c r="AG11" s="23">
        <v>1859.704</v>
      </c>
      <c r="AH11" s="23">
        <v>3278.9369999999999</v>
      </c>
      <c r="AI11" s="23">
        <v>5015.317</v>
      </c>
      <c r="AJ11" s="23">
        <v>1490.318</v>
      </c>
      <c r="AK11" s="23">
        <v>2893.451</v>
      </c>
      <c r="AL11" s="23">
        <v>5077.3509999999997</v>
      </c>
      <c r="AM11" s="23">
        <v>7755.36</v>
      </c>
      <c r="AN11" s="23">
        <v>2150.19</v>
      </c>
      <c r="AO11" s="23">
        <v>4087.4659999999999</v>
      </c>
      <c r="AP11" s="23">
        <v>7596.2190000000001</v>
      </c>
      <c r="AQ11" s="23">
        <v>12016.331</v>
      </c>
      <c r="AR11" s="23">
        <v>5852.2330000000002</v>
      </c>
      <c r="AS11" s="23">
        <v>9602.9130000000005</v>
      </c>
      <c r="AT11" s="23">
        <v>17398.543000000001</v>
      </c>
      <c r="AU11" s="23">
        <v>28306.062999999998</v>
      </c>
      <c r="AV11" s="23">
        <v>6257.277</v>
      </c>
      <c r="AW11" s="23">
        <v>11051.427</v>
      </c>
      <c r="AX11" s="23">
        <v>22168.938999999998</v>
      </c>
      <c r="AY11" s="23">
        <v>39327.464</v>
      </c>
      <c r="AZ11" s="23">
        <v>12127.161</v>
      </c>
      <c r="BA11" s="23">
        <v>21131.272000000001</v>
      </c>
      <c r="BB11" s="313">
        <v>32449.843000000001</v>
      </c>
      <c r="BC11" s="366">
        <v>46159.898999999998</v>
      </c>
      <c r="BD11" s="366">
        <v>7548.8649999999998</v>
      </c>
      <c r="BE11" s="368">
        <v>12348.96</v>
      </c>
      <c r="BF11" s="537">
        <v>20972.866000000002</v>
      </c>
      <c r="BG11" s="528">
        <v>31395.821</v>
      </c>
      <c r="BH11" s="442"/>
    </row>
    <row r="12" spans="1:60" ht="12.75" customHeight="1" x14ac:dyDescent="0.2">
      <c r="A12" s="74" t="s">
        <v>298</v>
      </c>
      <c r="B12" s="74" t="s">
        <v>308</v>
      </c>
      <c r="C12" s="1"/>
      <c r="D12" s="1"/>
      <c r="E12" s="1"/>
      <c r="F12" s="1"/>
      <c r="G12" s="1"/>
      <c r="H12" s="1"/>
      <c r="I12" s="1"/>
      <c r="J12" s="1"/>
      <c r="K12" s="1"/>
      <c r="L12" s="1"/>
      <c r="M12" s="1"/>
      <c r="N12" s="23"/>
      <c r="O12" s="23"/>
      <c r="P12" s="23"/>
      <c r="Q12" s="23"/>
      <c r="R12" s="23"/>
      <c r="S12" s="23"/>
      <c r="T12" s="23"/>
      <c r="U12" s="23"/>
      <c r="V12" s="23"/>
      <c r="W12" s="195"/>
      <c r="X12" s="195"/>
      <c r="Y12" s="195"/>
      <c r="Z12" s="195"/>
      <c r="AA12" s="195"/>
      <c r="AB12" s="23">
        <v>0</v>
      </c>
      <c r="AC12" s="23">
        <v>0</v>
      </c>
      <c r="AD12" s="23">
        <v>0</v>
      </c>
      <c r="AE12" s="23">
        <v>0</v>
      </c>
      <c r="AF12" s="23">
        <v>0</v>
      </c>
      <c r="AG12" s="23">
        <v>0</v>
      </c>
      <c r="AH12" s="23">
        <v>0</v>
      </c>
      <c r="AI12" s="23">
        <v>0</v>
      </c>
      <c r="AJ12" s="23">
        <v>0</v>
      </c>
      <c r="AK12" s="23">
        <v>0</v>
      </c>
      <c r="AL12" s="23">
        <v>0</v>
      </c>
      <c r="AM12" s="23">
        <v>0</v>
      </c>
      <c r="AN12" s="23">
        <v>0</v>
      </c>
      <c r="AO12" s="23">
        <v>0</v>
      </c>
      <c r="AP12" s="23">
        <v>0</v>
      </c>
      <c r="AQ12" s="23">
        <v>0</v>
      </c>
      <c r="AR12" s="23">
        <v>0</v>
      </c>
      <c r="AS12" s="23">
        <v>0</v>
      </c>
      <c r="AT12" s="23">
        <v>0</v>
      </c>
      <c r="AU12" s="23">
        <v>0</v>
      </c>
      <c r="AV12" s="23">
        <v>0</v>
      </c>
      <c r="AW12" s="23">
        <v>0</v>
      </c>
      <c r="AX12" s="23">
        <v>0</v>
      </c>
      <c r="AY12" s="23">
        <v>0</v>
      </c>
      <c r="AZ12" s="23">
        <v>0</v>
      </c>
      <c r="BA12" s="23">
        <v>0</v>
      </c>
      <c r="BB12" s="313">
        <v>0</v>
      </c>
      <c r="BC12" s="366">
        <v>0</v>
      </c>
      <c r="BD12" s="366">
        <v>0</v>
      </c>
      <c r="BE12" s="368">
        <v>0</v>
      </c>
      <c r="BF12" s="537">
        <v>0</v>
      </c>
      <c r="BG12" s="528">
        <v>0</v>
      </c>
      <c r="BH12" s="442"/>
    </row>
    <row r="13" spans="1:60" ht="12.75" customHeight="1" x14ac:dyDescent="0.2">
      <c r="A13" s="74" t="s">
        <v>307</v>
      </c>
      <c r="B13" s="74" t="s">
        <v>306</v>
      </c>
      <c r="C13" s="1"/>
      <c r="D13" s="1"/>
      <c r="E13" s="1"/>
      <c r="F13" s="1"/>
      <c r="G13" s="1"/>
      <c r="H13" s="1"/>
      <c r="I13" s="1"/>
      <c r="J13" s="1"/>
      <c r="K13" s="1"/>
      <c r="L13" s="1"/>
      <c r="M13" s="1"/>
      <c r="N13" s="23"/>
      <c r="O13" s="23"/>
      <c r="P13" s="23"/>
      <c r="Q13" s="23"/>
      <c r="R13" s="23"/>
      <c r="S13" s="23"/>
      <c r="T13" s="23"/>
      <c r="U13" s="23"/>
      <c r="V13" s="23"/>
      <c r="W13" s="195"/>
      <c r="X13" s="195"/>
      <c r="Y13" s="195"/>
      <c r="Z13" s="195"/>
      <c r="AA13" s="195"/>
      <c r="AB13" s="23">
        <v>0</v>
      </c>
      <c r="AC13" s="23">
        <v>0</v>
      </c>
      <c r="AD13" s="23">
        <v>0</v>
      </c>
      <c r="AE13" s="23">
        <v>0</v>
      </c>
      <c r="AF13" s="23">
        <v>0</v>
      </c>
      <c r="AG13" s="23">
        <v>0</v>
      </c>
      <c r="AH13" s="23">
        <v>0</v>
      </c>
      <c r="AI13" s="23">
        <v>0</v>
      </c>
      <c r="AJ13" s="23">
        <v>0</v>
      </c>
      <c r="AK13" s="23">
        <v>0</v>
      </c>
      <c r="AL13" s="23">
        <v>0</v>
      </c>
      <c r="AM13" s="23">
        <v>0</v>
      </c>
      <c r="AN13" s="23">
        <v>0</v>
      </c>
      <c r="AO13" s="23">
        <v>0</v>
      </c>
      <c r="AP13" s="23">
        <v>0</v>
      </c>
      <c r="AQ13" s="23">
        <v>0</v>
      </c>
      <c r="AR13" s="23">
        <v>0</v>
      </c>
      <c r="AS13" s="23">
        <v>0</v>
      </c>
      <c r="AT13" s="23">
        <v>0</v>
      </c>
      <c r="AU13" s="23">
        <v>0</v>
      </c>
      <c r="AV13" s="23">
        <v>0</v>
      </c>
      <c r="AW13" s="23">
        <v>0</v>
      </c>
      <c r="AX13" s="23">
        <v>0</v>
      </c>
      <c r="AY13" s="23">
        <v>0</v>
      </c>
      <c r="AZ13" s="23">
        <v>0</v>
      </c>
      <c r="BA13" s="23">
        <v>0</v>
      </c>
      <c r="BB13" s="313">
        <v>0</v>
      </c>
      <c r="BC13" s="366">
        <v>0</v>
      </c>
      <c r="BD13" s="366">
        <v>0</v>
      </c>
      <c r="BE13" s="368">
        <v>0</v>
      </c>
      <c r="BF13" s="537">
        <v>0</v>
      </c>
      <c r="BG13" s="528">
        <v>0</v>
      </c>
      <c r="BH13" s="442"/>
    </row>
    <row r="14" spans="1:60" ht="12.75" customHeight="1" x14ac:dyDescent="0.2">
      <c r="A14" s="74" t="s">
        <v>299</v>
      </c>
      <c r="B14" s="74" t="s">
        <v>305</v>
      </c>
      <c r="C14" s="1"/>
      <c r="D14" s="1"/>
      <c r="E14" s="1"/>
      <c r="F14" s="1"/>
      <c r="G14" s="1"/>
      <c r="H14" s="1"/>
      <c r="I14" s="1"/>
      <c r="J14" s="1"/>
      <c r="K14" s="1"/>
      <c r="L14" s="1"/>
      <c r="M14" s="1"/>
      <c r="N14" s="23"/>
      <c r="O14" s="23"/>
      <c r="P14" s="23"/>
      <c r="Q14" s="23"/>
      <c r="R14" s="23"/>
      <c r="S14" s="23"/>
      <c r="T14" s="23"/>
      <c r="U14" s="23"/>
      <c r="V14" s="23"/>
      <c r="W14" s="195"/>
      <c r="X14" s="195"/>
      <c r="Y14" s="195"/>
      <c r="Z14" s="195"/>
      <c r="AA14" s="195"/>
      <c r="AB14" s="23">
        <v>0</v>
      </c>
      <c r="AC14" s="23">
        <v>0</v>
      </c>
      <c r="AD14" s="23">
        <v>0</v>
      </c>
      <c r="AE14" s="23">
        <v>0</v>
      </c>
      <c r="AF14" s="23">
        <v>0</v>
      </c>
      <c r="AG14" s="23">
        <v>0</v>
      </c>
      <c r="AH14" s="23">
        <v>0</v>
      </c>
      <c r="AI14" s="23">
        <v>0</v>
      </c>
      <c r="AJ14" s="23">
        <v>0</v>
      </c>
      <c r="AK14" s="23">
        <v>0</v>
      </c>
      <c r="AL14" s="23">
        <v>0</v>
      </c>
      <c r="AM14" s="23">
        <v>0</v>
      </c>
      <c r="AN14" s="23">
        <v>0</v>
      </c>
      <c r="AO14" s="23">
        <v>0</v>
      </c>
      <c r="AP14" s="23">
        <v>0</v>
      </c>
      <c r="AQ14" s="23">
        <v>0</v>
      </c>
      <c r="AR14" s="23">
        <v>0</v>
      </c>
      <c r="AS14" s="23">
        <v>0</v>
      </c>
      <c r="AT14" s="23">
        <v>0</v>
      </c>
      <c r="AU14" s="23">
        <v>0</v>
      </c>
      <c r="AV14" s="23">
        <v>0</v>
      </c>
      <c r="AW14" s="23">
        <v>0</v>
      </c>
      <c r="AX14" s="23">
        <v>0</v>
      </c>
      <c r="AY14" s="23">
        <v>0</v>
      </c>
      <c r="AZ14" s="23">
        <v>0</v>
      </c>
      <c r="BA14" s="23">
        <v>0</v>
      </c>
      <c r="BB14" s="313">
        <v>0</v>
      </c>
      <c r="BC14" s="366">
        <v>0</v>
      </c>
      <c r="BD14" s="366">
        <v>0</v>
      </c>
      <c r="BE14" s="368">
        <v>0</v>
      </c>
      <c r="BF14" s="537">
        <v>0</v>
      </c>
      <c r="BG14" s="528">
        <v>0</v>
      </c>
      <c r="BH14" s="442"/>
    </row>
    <row r="15" spans="1:60" ht="12.75" customHeight="1" x14ac:dyDescent="0.2">
      <c r="A15" s="68" t="s">
        <v>17</v>
      </c>
      <c r="B15" s="68" t="s">
        <v>98</v>
      </c>
      <c r="C15" s="3"/>
      <c r="D15" s="3">
        <v>156.33804019328292</v>
      </c>
      <c r="E15" s="3">
        <v>327.18083562415694</v>
      </c>
      <c r="F15" s="3">
        <v>318.91537327619079</v>
      </c>
      <c r="G15" s="3">
        <v>601.45645158536377</v>
      </c>
      <c r="H15" s="3">
        <v>165.5326378335923</v>
      </c>
      <c r="I15" s="3">
        <v>327.18083562415694</v>
      </c>
      <c r="J15" s="3">
        <v>482.81597714298721</v>
      </c>
      <c r="K15" s="3">
        <v>643.54784548750433</v>
      </c>
      <c r="L15" s="3">
        <v>169.01440515421086</v>
      </c>
      <c r="M15" s="3">
        <v>348.99772909659021</v>
      </c>
      <c r="N15" s="102">
        <v>508.84741691851502</v>
      </c>
      <c r="O15" s="102">
        <v>1075.9443600207171</v>
      </c>
      <c r="P15" s="102">
        <v>329.24399974957458</v>
      </c>
      <c r="Q15" s="102">
        <v>661.2355649654811</v>
      </c>
      <c r="R15" s="102">
        <v>932.34244540440864</v>
      </c>
      <c r="S15" s="102">
        <v>1247.9610246953632</v>
      </c>
      <c r="T15" s="102">
        <v>359.44099999999997</v>
      </c>
      <c r="U15" s="102">
        <v>734.06600000000003</v>
      </c>
      <c r="V15" s="102">
        <v>1036.6849999999999</v>
      </c>
      <c r="W15" s="102">
        <v>1334.479</v>
      </c>
      <c r="X15" s="102">
        <v>275.41699999999997</v>
      </c>
      <c r="Y15" s="102">
        <v>510.07799999999997</v>
      </c>
      <c r="Z15" s="102">
        <v>663.423</v>
      </c>
      <c r="AA15" s="102">
        <v>884.90200000000004</v>
      </c>
      <c r="AB15" s="102">
        <v>254.893</v>
      </c>
      <c r="AC15" s="102">
        <v>525.93799999999999</v>
      </c>
      <c r="AD15" s="102">
        <v>782.44</v>
      </c>
      <c r="AE15" s="102">
        <v>1041.9459999999999</v>
      </c>
      <c r="AF15" s="102">
        <v>274.71300000000002</v>
      </c>
      <c r="AG15" s="102">
        <v>581.38300000000004</v>
      </c>
      <c r="AH15" s="102">
        <v>868.726</v>
      </c>
      <c r="AI15" s="102">
        <v>1169.3330000000001</v>
      </c>
      <c r="AJ15" s="102">
        <v>317.798</v>
      </c>
      <c r="AK15" s="102">
        <v>698.35</v>
      </c>
      <c r="AL15" s="102">
        <v>1046.7570000000001</v>
      </c>
      <c r="AM15" s="102">
        <v>1406.3019999999999</v>
      </c>
      <c r="AN15" s="102">
        <v>410.17099999999999</v>
      </c>
      <c r="AO15" s="102">
        <v>801.96199999999999</v>
      </c>
      <c r="AP15" s="102">
        <v>1189.7760000000001</v>
      </c>
      <c r="AQ15" s="102">
        <v>1585.4739999999999</v>
      </c>
      <c r="AR15" s="102">
        <v>458.42899999999997</v>
      </c>
      <c r="AS15" s="102">
        <v>840.21600000000001</v>
      </c>
      <c r="AT15" s="102">
        <v>1282.3699999999999</v>
      </c>
      <c r="AU15" s="102">
        <v>1732.973</v>
      </c>
      <c r="AV15" s="102">
        <v>505.55799999999999</v>
      </c>
      <c r="AW15" s="102">
        <v>962.15599999999995</v>
      </c>
      <c r="AX15" s="102">
        <v>1561.6880000000001</v>
      </c>
      <c r="AY15" s="102">
        <v>2152.8960000000002</v>
      </c>
      <c r="AZ15" s="102">
        <v>644.77800000000002</v>
      </c>
      <c r="BA15" s="102">
        <v>1307.7570000000001</v>
      </c>
      <c r="BB15" s="313">
        <v>1952.4159999999999</v>
      </c>
      <c r="BC15" s="366">
        <v>2659.808</v>
      </c>
      <c r="BD15" s="366">
        <v>780.51900000000001</v>
      </c>
      <c r="BE15" s="368">
        <v>1586.578</v>
      </c>
      <c r="BF15" s="537">
        <v>2402.3829999999998</v>
      </c>
      <c r="BG15" s="528">
        <v>3265.87</v>
      </c>
      <c r="BH15" s="442"/>
    </row>
    <row r="16" spans="1:60" ht="13.5" customHeight="1" thickBot="1" x14ac:dyDescent="0.25">
      <c r="A16" s="70" t="s">
        <v>18</v>
      </c>
      <c r="B16" s="70" t="s">
        <v>99</v>
      </c>
      <c r="C16" s="61"/>
      <c r="D16" s="61">
        <v>517.85704122344214</v>
      </c>
      <c r="E16" s="61">
        <v>5503.5543337829613</v>
      </c>
      <c r="F16" s="61">
        <v>1264.6427738032226</v>
      </c>
      <c r="G16" s="61">
        <v>1445.4727064729284</v>
      </c>
      <c r="H16" s="61">
        <v>4193.3156328080095</v>
      </c>
      <c r="I16" s="61">
        <v>5503.5543337829613</v>
      </c>
      <c r="J16" s="61">
        <v>8028.4161729301486</v>
      </c>
      <c r="K16" s="61">
        <v>13373.518079009225</v>
      </c>
      <c r="L16" s="61">
        <v>4846.2345120403415</v>
      </c>
      <c r="M16" s="61">
        <v>7068.2779267050264</v>
      </c>
      <c r="N16" s="162">
        <v>9558.8428637287216</v>
      </c>
      <c r="O16" s="162">
        <v>15414.981986442877</v>
      </c>
      <c r="P16" s="162">
        <v>5893.0455717383511</v>
      </c>
      <c r="Q16" s="162">
        <v>9583.4315114882684</v>
      </c>
      <c r="R16" s="162">
        <v>13294.790581726911</v>
      </c>
      <c r="S16" s="162">
        <v>19236.82705277716</v>
      </c>
      <c r="T16" s="162">
        <v>7322.2550000000001</v>
      </c>
      <c r="U16" s="162">
        <v>10765.224</v>
      </c>
      <c r="V16" s="162">
        <v>15756.909</v>
      </c>
      <c r="W16" s="162">
        <v>21912.267</v>
      </c>
      <c r="X16" s="162">
        <v>6976.87</v>
      </c>
      <c r="Y16" s="162">
        <v>10178.540000000001</v>
      </c>
      <c r="Z16" s="162">
        <v>16169.647000000001</v>
      </c>
      <c r="AA16" s="162">
        <v>23231.726999999999</v>
      </c>
      <c r="AB16" s="162">
        <v>6644.7610000000004</v>
      </c>
      <c r="AC16" s="162">
        <v>10649.308000000001</v>
      </c>
      <c r="AD16" s="162">
        <v>17647.637999999999</v>
      </c>
      <c r="AE16" s="162">
        <v>24276.257000000001</v>
      </c>
      <c r="AF16" s="162">
        <v>9555.991</v>
      </c>
      <c r="AG16" s="162">
        <v>12943.703</v>
      </c>
      <c r="AH16" s="162">
        <v>20164.305</v>
      </c>
      <c r="AI16" s="162">
        <v>27512.174999999999</v>
      </c>
      <c r="AJ16" s="162">
        <v>8744.1200000000008</v>
      </c>
      <c r="AK16" s="162">
        <v>12751.839</v>
      </c>
      <c r="AL16" s="162">
        <v>19897.935000000001</v>
      </c>
      <c r="AM16" s="162">
        <v>27061.905999999999</v>
      </c>
      <c r="AN16" s="162">
        <v>9917.7129999999997</v>
      </c>
      <c r="AO16" s="162">
        <v>14369.522999999999</v>
      </c>
      <c r="AP16" s="162">
        <v>20837.651000000002</v>
      </c>
      <c r="AQ16" s="162">
        <v>27891.4</v>
      </c>
      <c r="AR16" s="162">
        <v>10692.243</v>
      </c>
      <c r="AS16" s="162">
        <v>15193.52</v>
      </c>
      <c r="AT16" s="162">
        <v>22404.833999999999</v>
      </c>
      <c r="AU16" s="162">
        <v>28911.733</v>
      </c>
      <c r="AV16" s="162">
        <v>9871.6219999999994</v>
      </c>
      <c r="AW16" s="162">
        <v>15394.254000000001</v>
      </c>
      <c r="AX16" s="162">
        <v>24281.224999999999</v>
      </c>
      <c r="AY16" s="162">
        <v>31975.657999999999</v>
      </c>
      <c r="AZ16" s="162">
        <v>10331.931</v>
      </c>
      <c r="BA16" s="162">
        <v>17009.308000000001</v>
      </c>
      <c r="BB16" s="313">
        <v>25793.098000000002</v>
      </c>
      <c r="BC16" s="366">
        <v>34765.97</v>
      </c>
      <c r="BD16" s="366">
        <v>12614.191999999999</v>
      </c>
      <c r="BE16" s="368">
        <v>21247.937999999998</v>
      </c>
      <c r="BF16" s="537">
        <v>29265.906999999999</v>
      </c>
      <c r="BG16" s="528">
        <v>39426.190999999999</v>
      </c>
      <c r="BH16" s="442"/>
    </row>
    <row r="17" spans="1:60" ht="12.75" customHeight="1" x14ac:dyDescent="0.2">
      <c r="A17" s="73" t="s">
        <v>19</v>
      </c>
      <c r="B17" s="73" t="s">
        <v>100</v>
      </c>
      <c r="C17" s="9"/>
      <c r="D17" s="9">
        <v>2386.1503349440245</v>
      </c>
      <c r="E17" s="9">
        <v>10932.464812380122</v>
      </c>
      <c r="F17" s="9">
        <v>5019.3709768299559</v>
      </c>
      <c r="G17" s="9">
        <v>11084.670832835329</v>
      </c>
      <c r="H17" s="9">
        <v>5856.5958645653691</v>
      </c>
      <c r="I17" s="9">
        <v>10932.464812380122</v>
      </c>
      <c r="J17" s="9">
        <v>18534.417846227399</v>
      </c>
      <c r="K17" s="9">
        <v>25805.863370157258</v>
      </c>
      <c r="L17" s="9">
        <v>6066.4125417612877</v>
      </c>
      <c r="M17" s="9">
        <v>12129.86266441284</v>
      </c>
      <c r="N17" s="39">
        <v>18903.941924064176</v>
      </c>
      <c r="O17" s="39">
        <v>27192.525938953109</v>
      </c>
      <c r="P17" s="39">
        <v>7819.7306788236829</v>
      </c>
      <c r="Q17" s="39">
        <v>15851.955879590896</v>
      </c>
      <c r="R17" s="39">
        <v>22404.244995759844</v>
      </c>
      <c r="S17" s="39">
        <v>30518.551402667028</v>
      </c>
      <c r="T17" s="39">
        <v>7528.6879999999992</v>
      </c>
      <c r="U17" s="39">
        <v>14455.227999999999</v>
      </c>
      <c r="V17" s="39">
        <v>22997.436000000002</v>
      </c>
      <c r="W17" s="39">
        <v>30851.366999999998</v>
      </c>
      <c r="X17" s="39">
        <v>8300.7330000000002</v>
      </c>
      <c r="Y17" s="39">
        <v>16226.034</v>
      </c>
      <c r="Z17" s="39">
        <v>24391.709000000003</v>
      </c>
      <c r="AA17" s="39">
        <v>33813.167000000001</v>
      </c>
      <c r="AB17" s="39">
        <v>11111.279000000002</v>
      </c>
      <c r="AC17" s="39">
        <v>21163.705000000002</v>
      </c>
      <c r="AD17" s="39">
        <v>29573.825000000001</v>
      </c>
      <c r="AE17" s="39">
        <v>39676.091999999997</v>
      </c>
      <c r="AF17" s="39">
        <v>12690.576000000001</v>
      </c>
      <c r="AG17" s="39">
        <v>23631.948</v>
      </c>
      <c r="AH17" s="39">
        <v>33893.5</v>
      </c>
      <c r="AI17" s="39">
        <v>47406.91</v>
      </c>
      <c r="AJ17" s="39">
        <v>12480.16</v>
      </c>
      <c r="AK17" s="39">
        <v>23479.735000000001</v>
      </c>
      <c r="AL17" s="39">
        <v>34431.819000000003</v>
      </c>
      <c r="AM17" s="39">
        <v>47742.006000000001</v>
      </c>
      <c r="AN17" s="39">
        <v>14661.057000000001</v>
      </c>
      <c r="AO17" s="39">
        <v>29622.257000000001</v>
      </c>
      <c r="AP17" s="39">
        <v>41926.703999999998</v>
      </c>
      <c r="AQ17" s="39">
        <v>59497.103999999999</v>
      </c>
      <c r="AR17" s="39">
        <v>21757.298999999999</v>
      </c>
      <c r="AS17" s="39">
        <v>37281.063999999998</v>
      </c>
      <c r="AT17" s="39">
        <v>52679.750999999997</v>
      </c>
      <c r="AU17" s="39">
        <v>70976.197</v>
      </c>
      <c r="AV17" s="39">
        <v>17579.721000000001</v>
      </c>
      <c r="AW17" s="39">
        <v>32844.593000000001</v>
      </c>
      <c r="AX17" s="39">
        <v>49440.040999999997</v>
      </c>
      <c r="AY17" s="39">
        <v>70224.623999999996</v>
      </c>
      <c r="AZ17" s="39">
        <v>23372.174999999999</v>
      </c>
      <c r="BA17" s="39">
        <v>44296.03</v>
      </c>
      <c r="BB17" s="314">
        <v>61998.091999999997</v>
      </c>
      <c r="BC17" s="376">
        <v>85108.108999999997</v>
      </c>
      <c r="BD17" s="376">
        <v>25611.735000000001</v>
      </c>
      <c r="BE17" s="472">
        <v>45108.714999999997</v>
      </c>
      <c r="BF17" s="574">
        <v>65816.297000000006</v>
      </c>
      <c r="BG17" s="573">
        <v>88777.294999999998</v>
      </c>
      <c r="BH17" s="442"/>
    </row>
    <row r="18" spans="1:60" ht="12.75" customHeight="1" x14ac:dyDescent="0.2">
      <c r="A18" s="68" t="s">
        <v>20</v>
      </c>
      <c r="B18" s="68" t="s">
        <v>94</v>
      </c>
      <c r="C18" s="1"/>
      <c r="D18" s="1">
        <v>2017.5753126049369</v>
      </c>
      <c r="E18" s="1">
        <v>6675.4344027637862</v>
      </c>
      <c r="F18" s="1">
        <v>4298.1485592000054</v>
      </c>
      <c r="G18" s="1">
        <v>10140.461636530241</v>
      </c>
      <c r="H18" s="1">
        <v>3839.1059242690712</v>
      </c>
      <c r="I18" s="1">
        <v>6675.4344027637862</v>
      </c>
      <c r="J18" s="1">
        <v>12240.909272001869</v>
      </c>
      <c r="K18" s="1">
        <v>17123.76992731971</v>
      </c>
      <c r="L18" s="1">
        <v>3499.1932316833718</v>
      </c>
      <c r="M18" s="1">
        <v>6827.8666598368818</v>
      </c>
      <c r="N18" s="23">
        <v>11203.090762147058</v>
      </c>
      <c r="O18" s="23">
        <v>16603.128325962858</v>
      </c>
      <c r="P18" s="23">
        <v>4809.7122384050172</v>
      </c>
      <c r="Q18" s="23">
        <v>9469.2730832493835</v>
      </c>
      <c r="R18" s="23">
        <v>12872.13362473748</v>
      </c>
      <c r="S18" s="23">
        <v>17205.219378375761</v>
      </c>
      <c r="T18" s="23">
        <v>3422.0469999999996</v>
      </c>
      <c r="U18" s="23">
        <v>6376.076</v>
      </c>
      <c r="V18" s="23">
        <v>10893.086000000001</v>
      </c>
      <c r="W18" s="23">
        <v>14162.494000000001</v>
      </c>
      <c r="X18" s="23">
        <v>3839.4079999999994</v>
      </c>
      <c r="Y18" s="23">
        <v>7165.6170000000002</v>
      </c>
      <c r="Z18" s="23">
        <v>11196.097000000002</v>
      </c>
      <c r="AA18" s="23">
        <v>15812.574000000001</v>
      </c>
      <c r="AB18" s="23">
        <v>6368.581000000001</v>
      </c>
      <c r="AC18" s="23">
        <v>11076.687000000002</v>
      </c>
      <c r="AD18" s="23">
        <v>14760.53</v>
      </c>
      <c r="AE18" s="23">
        <v>19581.761999999999</v>
      </c>
      <c r="AF18" s="23">
        <v>7299.13</v>
      </c>
      <c r="AG18" s="23">
        <v>12264.24</v>
      </c>
      <c r="AH18" s="23">
        <v>17594.786999999997</v>
      </c>
      <c r="AI18" s="23">
        <v>25441.091</v>
      </c>
      <c r="AJ18" s="23">
        <v>6969.4610000000002</v>
      </c>
      <c r="AK18" s="23">
        <v>12556.422</v>
      </c>
      <c r="AL18" s="23">
        <v>18788.306</v>
      </c>
      <c r="AM18" s="23">
        <v>26836.062000000002</v>
      </c>
      <c r="AN18" s="23">
        <v>8994.7389999999996</v>
      </c>
      <c r="AO18" s="23">
        <v>18031.433000000001</v>
      </c>
      <c r="AP18" s="23">
        <v>25034.957999999999</v>
      </c>
      <c r="AQ18" s="23">
        <v>36623.567000000003</v>
      </c>
      <c r="AR18" s="23">
        <v>15646.15</v>
      </c>
      <c r="AS18" s="23">
        <v>27405.198</v>
      </c>
      <c r="AT18" s="23">
        <v>36630.964999999997</v>
      </c>
      <c r="AU18" s="23">
        <v>48307.817000000003</v>
      </c>
      <c r="AV18" s="23">
        <v>12159.358</v>
      </c>
      <c r="AW18" s="23">
        <v>21067.822</v>
      </c>
      <c r="AX18" s="23">
        <v>31352.850999999999</v>
      </c>
      <c r="AY18" s="23">
        <v>44883.298999999999</v>
      </c>
      <c r="AZ18" s="23">
        <v>16387.341</v>
      </c>
      <c r="BA18" s="23">
        <v>29704.734</v>
      </c>
      <c r="BB18" s="313">
        <v>40303.042999999998</v>
      </c>
      <c r="BC18" s="366">
        <v>55742.866999999998</v>
      </c>
      <c r="BD18" s="366">
        <v>17694.721000000001</v>
      </c>
      <c r="BE18" s="368">
        <v>29542.098999999998</v>
      </c>
      <c r="BF18" s="537">
        <v>42626.307999999997</v>
      </c>
      <c r="BG18" s="528">
        <v>57881.284</v>
      </c>
      <c r="BH18" s="442"/>
    </row>
    <row r="19" spans="1:60" ht="12.75" customHeight="1" x14ac:dyDescent="0.2">
      <c r="A19" s="74" t="s">
        <v>58</v>
      </c>
      <c r="B19" s="74" t="s">
        <v>95</v>
      </c>
      <c r="C19" s="1"/>
      <c r="D19" s="1">
        <v>1226.3547162509035</v>
      </c>
      <c r="E19" s="1">
        <v>4257.7916460350252</v>
      </c>
      <c r="F19" s="1">
        <v>2838.1881719512126</v>
      </c>
      <c r="G19" s="1">
        <v>7809.128860962659</v>
      </c>
      <c r="H19" s="1">
        <v>2560.6541795436565</v>
      </c>
      <c r="I19" s="1">
        <v>4257.7916460350252</v>
      </c>
      <c r="J19" s="1">
        <v>9013.4973619956636</v>
      </c>
      <c r="K19" s="1">
        <v>12529.868925048804</v>
      </c>
      <c r="L19" s="1">
        <v>2135.6324096049539</v>
      </c>
      <c r="M19" s="1">
        <v>4070.5360242685019</v>
      </c>
      <c r="N19" s="23">
        <v>7334.4104472939825</v>
      </c>
      <c r="O19" s="23">
        <v>11448.89613604931</v>
      </c>
      <c r="P19" s="23">
        <v>3161.2241819909959</v>
      </c>
      <c r="Q19" s="23">
        <v>6328.9850370800395</v>
      </c>
      <c r="R19" s="23">
        <v>8375.985338728864</v>
      </c>
      <c r="S19" s="23">
        <v>10805.203157637121</v>
      </c>
      <c r="T19" s="23">
        <v>1998.635</v>
      </c>
      <c r="U19" s="23">
        <v>3418.8829999999998</v>
      </c>
      <c r="V19" s="23">
        <v>6691.6710000000003</v>
      </c>
      <c r="W19" s="23">
        <v>8798.0120000000006</v>
      </c>
      <c r="X19" s="23">
        <v>2453.2109999999998</v>
      </c>
      <c r="Y19" s="23">
        <v>4388.3530000000001</v>
      </c>
      <c r="Z19" s="23">
        <v>7190.0330000000004</v>
      </c>
      <c r="AA19" s="23">
        <v>9465.8050000000003</v>
      </c>
      <c r="AB19" s="23">
        <v>3698.6990000000001</v>
      </c>
      <c r="AC19" s="23">
        <v>6592.2520000000004</v>
      </c>
      <c r="AD19" s="23">
        <v>8870.8580000000002</v>
      </c>
      <c r="AE19" s="23">
        <v>11982.02</v>
      </c>
      <c r="AF19" s="23">
        <v>5795.7190000000001</v>
      </c>
      <c r="AG19" s="23">
        <v>8903.5969999999998</v>
      </c>
      <c r="AH19" s="23">
        <v>12014.466</v>
      </c>
      <c r="AI19" s="23">
        <v>17618.084999999999</v>
      </c>
      <c r="AJ19" s="23">
        <v>4607.2640000000001</v>
      </c>
      <c r="AK19" s="23">
        <v>8096.5140000000001</v>
      </c>
      <c r="AL19" s="23">
        <v>12262.521000000001</v>
      </c>
      <c r="AM19" s="23">
        <v>17650.566999999999</v>
      </c>
      <c r="AN19" s="23">
        <v>6277.1509999999998</v>
      </c>
      <c r="AO19" s="23">
        <v>12510.700999999999</v>
      </c>
      <c r="AP19" s="23">
        <v>16995.304</v>
      </c>
      <c r="AQ19" s="23">
        <v>23210.253000000001</v>
      </c>
      <c r="AR19" s="23">
        <v>11641.225</v>
      </c>
      <c r="AS19" s="23">
        <v>19440.670999999998</v>
      </c>
      <c r="AT19" s="23">
        <v>24853.168000000001</v>
      </c>
      <c r="AU19" s="23">
        <v>31675.774000000001</v>
      </c>
      <c r="AV19" s="23">
        <v>7671.9390000000003</v>
      </c>
      <c r="AW19" s="23">
        <v>12672.036</v>
      </c>
      <c r="AX19" s="23">
        <v>18426.717000000001</v>
      </c>
      <c r="AY19" s="23">
        <v>25816.585999999999</v>
      </c>
      <c r="AZ19" s="23">
        <v>10806.852999999999</v>
      </c>
      <c r="BA19" s="23">
        <v>19317.983</v>
      </c>
      <c r="BB19" s="313">
        <v>24243.934000000001</v>
      </c>
      <c r="BC19" s="366">
        <v>31969.449000000001</v>
      </c>
      <c r="BD19" s="366">
        <v>11300.35</v>
      </c>
      <c r="BE19" s="368">
        <v>18334.741999999998</v>
      </c>
      <c r="BF19" s="537">
        <v>25160.151000000002</v>
      </c>
      <c r="BG19" s="528">
        <v>32625.978999999999</v>
      </c>
      <c r="BH19" s="442"/>
    </row>
    <row r="20" spans="1:60" ht="12.75" customHeight="1" x14ac:dyDescent="0.2">
      <c r="A20" s="74" t="s">
        <v>59</v>
      </c>
      <c r="B20" s="74" t="s">
        <v>96</v>
      </c>
      <c r="C20" s="1"/>
      <c r="D20" s="1">
        <v>767.8641555824953</v>
      </c>
      <c r="E20" s="1">
        <v>2382.6372644435719</v>
      </c>
      <c r="F20" s="1">
        <v>1382.509205980615</v>
      </c>
      <c r="G20" s="1">
        <v>2190.8640246782888</v>
      </c>
      <c r="H20" s="1">
        <v>1271.6447259833467</v>
      </c>
      <c r="I20" s="1">
        <v>2382.6372644435719</v>
      </c>
      <c r="J20" s="1">
        <v>3184.4667930176834</v>
      </c>
      <c r="K20" s="1">
        <v>4483.332479610247</v>
      </c>
      <c r="L20" s="1">
        <v>1297.3958600121798</v>
      </c>
      <c r="M20" s="1">
        <v>2652.4052225086939</v>
      </c>
      <c r="N20" s="23">
        <v>3684.4952504538965</v>
      </c>
      <c r="O20" s="23">
        <v>4949.0554976921021</v>
      </c>
      <c r="P20" s="23">
        <v>1563.9708937342416</v>
      </c>
      <c r="Q20" s="23">
        <v>3037.6591482120193</v>
      </c>
      <c r="R20" s="23">
        <v>4318.2807724486493</v>
      </c>
      <c r="S20" s="23">
        <v>6169.3188997216866</v>
      </c>
      <c r="T20" s="23">
        <v>1346.114</v>
      </c>
      <c r="U20" s="23">
        <v>2781.9490000000001</v>
      </c>
      <c r="V20" s="23">
        <v>3986.752</v>
      </c>
      <c r="W20" s="23">
        <v>5113.0550000000003</v>
      </c>
      <c r="X20" s="23">
        <v>1302.2729999999999</v>
      </c>
      <c r="Y20" s="23">
        <v>2619.299</v>
      </c>
      <c r="Z20" s="23">
        <v>3826.712</v>
      </c>
      <c r="AA20" s="23">
        <v>6066.5339999999997</v>
      </c>
      <c r="AB20" s="23">
        <v>2549.5709999999999</v>
      </c>
      <c r="AC20" s="23">
        <v>4239.8280000000004</v>
      </c>
      <c r="AD20" s="23">
        <v>5505.1080000000002</v>
      </c>
      <c r="AE20" s="23">
        <v>7031.8190000000004</v>
      </c>
      <c r="AF20" s="23">
        <v>1302.2180000000001</v>
      </c>
      <c r="AG20" s="23">
        <v>2933.8040000000001</v>
      </c>
      <c r="AH20" s="23">
        <v>4675.1679999999997</v>
      </c>
      <c r="AI20" s="23">
        <v>6407.9949999999999</v>
      </c>
      <c r="AJ20" s="23">
        <v>1988.5630000000001</v>
      </c>
      <c r="AK20" s="23">
        <v>3661.9580000000001</v>
      </c>
      <c r="AL20" s="23">
        <v>5099.0839999999998</v>
      </c>
      <c r="AM20" s="23">
        <v>7036.884</v>
      </c>
      <c r="AN20" s="23">
        <v>2012.1990000000001</v>
      </c>
      <c r="AO20" s="23">
        <v>4115.616</v>
      </c>
      <c r="AP20" s="23">
        <v>5794.6809999999996</v>
      </c>
      <c r="AQ20" s="23">
        <v>10132.602999999999</v>
      </c>
      <c r="AR20" s="23">
        <v>2918.1860000000001</v>
      </c>
      <c r="AS20" s="23">
        <v>5793.1009999999997</v>
      </c>
      <c r="AT20" s="23">
        <v>8176.7730000000001</v>
      </c>
      <c r="AU20" s="23">
        <v>10897.483</v>
      </c>
      <c r="AV20" s="23">
        <v>2438.4870000000001</v>
      </c>
      <c r="AW20" s="23">
        <v>4765.5649999999996</v>
      </c>
      <c r="AX20" s="23">
        <v>6583.2470000000003</v>
      </c>
      <c r="AY20" s="23">
        <v>9004.2710000000006</v>
      </c>
      <c r="AZ20" s="23">
        <v>2126.6640000000002</v>
      </c>
      <c r="BA20" s="23">
        <v>4435.88</v>
      </c>
      <c r="BB20" s="313">
        <v>6421.1750000000002</v>
      </c>
      <c r="BC20" s="366">
        <v>9081.2950000000001</v>
      </c>
      <c r="BD20" s="366">
        <v>2064.8029999999999</v>
      </c>
      <c r="BE20" s="368">
        <v>4146.1229999999996</v>
      </c>
      <c r="BF20" s="537">
        <v>6016.8419999999996</v>
      </c>
      <c r="BG20" s="528">
        <v>8118.1559999999999</v>
      </c>
      <c r="BH20" s="442"/>
    </row>
    <row r="21" spans="1:60" ht="12.75" customHeight="1" x14ac:dyDescent="0.2">
      <c r="A21" s="74" t="s">
        <v>60</v>
      </c>
      <c r="B21" s="74" t="s">
        <v>97</v>
      </c>
      <c r="C21" s="1"/>
      <c r="D21" s="1">
        <v>23.356440771538011</v>
      </c>
      <c r="E21" s="1">
        <v>35.005492285189042</v>
      </c>
      <c r="F21" s="1">
        <v>77.451181268177194</v>
      </c>
      <c r="G21" s="1">
        <v>140.46875088929488</v>
      </c>
      <c r="H21" s="1">
        <v>6.8070187420674895</v>
      </c>
      <c r="I21" s="1">
        <v>35.005492285189042</v>
      </c>
      <c r="J21" s="1">
        <v>42.945116988520269</v>
      </c>
      <c r="K21" s="1">
        <v>110.56852266065646</v>
      </c>
      <c r="L21" s="1">
        <v>66.164962066237521</v>
      </c>
      <c r="M21" s="1">
        <v>104.92541305968663</v>
      </c>
      <c r="N21" s="23">
        <v>184.18506439917815</v>
      </c>
      <c r="O21" s="23">
        <v>205.1766922214444</v>
      </c>
      <c r="P21" s="23">
        <v>84.517162679779858</v>
      </c>
      <c r="Q21" s="23">
        <v>102.62889795732524</v>
      </c>
      <c r="R21" s="23">
        <v>177.86751355996836</v>
      </c>
      <c r="S21" s="23">
        <v>230.69732101695493</v>
      </c>
      <c r="T21" s="23">
        <v>77.298000000000002</v>
      </c>
      <c r="U21" s="23">
        <v>175.244</v>
      </c>
      <c r="V21" s="23">
        <v>214.66300000000001</v>
      </c>
      <c r="W21" s="23">
        <v>251.42699999999999</v>
      </c>
      <c r="X21" s="23">
        <v>83.924000000000007</v>
      </c>
      <c r="Y21" s="23">
        <v>157.965</v>
      </c>
      <c r="Z21" s="23">
        <v>179.352</v>
      </c>
      <c r="AA21" s="23">
        <v>280.23500000000001</v>
      </c>
      <c r="AB21" s="23">
        <v>43.43</v>
      </c>
      <c r="AC21" s="23">
        <v>96.518000000000001</v>
      </c>
      <c r="AD21" s="23">
        <v>129.89500000000001</v>
      </c>
      <c r="AE21" s="23">
        <v>159.126</v>
      </c>
      <c r="AF21" s="23">
        <v>26.071000000000002</v>
      </c>
      <c r="AG21" s="23">
        <v>99.195999999999998</v>
      </c>
      <c r="AH21" s="23">
        <v>338.464</v>
      </c>
      <c r="AI21" s="23">
        <v>539.88</v>
      </c>
      <c r="AJ21" s="23">
        <v>37.344000000000001</v>
      </c>
      <c r="AK21" s="23">
        <v>192.64400000000001</v>
      </c>
      <c r="AL21" s="23">
        <v>385.06400000000002</v>
      </c>
      <c r="AM21" s="23">
        <v>546.01300000000003</v>
      </c>
      <c r="AN21" s="23">
        <v>165.92500000000001</v>
      </c>
      <c r="AO21" s="23">
        <v>419.97</v>
      </c>
      <c r="AP21" s="23">
        <v>537.19799999999998</v>
      </c>
      <c r="AQ21" s="23">
        <v>622.24900000000002</v>
      </c>
      <c r="AR21" s="23">
        <v>58.755000000000003</v>
      </c>
      <c r="AS21" s="23">
        <v>266.05399999999997</v>
      </c>
      <c r="AT21" s="23">
        <v>358.27800000000002</v>
      </c>
      <c r="AU21" s="23">
        <v>529.15099999999995</v>
      </c>
      <c r="AV21" s="23">
        <v>156.01499999999999</v>
      </c>
      <c r="AW21" s="23">
        <v>258.74</v>
      </c>
      <c r="AX21" s="23">
        <v>588.09400000000005</v>
      </c>
      <c r="AY21" s="23">
        <v>761.00900000000001</v>
      </c>
      <c r="AZ21" s="23">
        <v>246.36799999999999</v>
      </c>
      <c r="BA21" s="23">
        <v>486.50599999999997</v>
      </c>
      <c r="BB21" s="313">
        <v>669.53499999999997</v>
      </c>
      <c r="BC21" s="366">
        <v>850.197</v>
      </c>
      <c r="BD21" s="366">
        <v>138.35499999999999</v>
      </c>
      <c r="BE21" s="368">
        <v>283.50599999999997</v>
      </c>
      <c r="BF21" s="537">
        <v>633.87199999999996</v>
      </c>
      <c r="BG21" s="528">
        <v>829.35900000000004</v>
      </c>
      <c r="BH21" s="442"/>
    </row>
    <row r="22" spans="1:60" ht="12.75" customHeight="1" x14ac:dyDescent="0.2">
      <c r="A22" s="74" t="s">
        <v>297</v>
      </c>
      <c r="B22" s="74" t="s">
        <v>304</v>
      </c>
      <c r="C22" s="1"/>
      <c r="D22" s="1"/>
      <c r="E22" s="1"/>
      <c r="F22" s="1"/>
      <c r="G22" s="1"/>
      <c r="H22" s="1"/>
      <c r="I22" s="1"/>
      <c r="J22" s="1"/>
      <c r="K22" s="1"/>
      <c r="L22" s="1"/>
      <c r="M22" s="1"/>
      <c r="N22" s="23"/>
      <c r="O22" s="23"/>
      <c r="P22" s="23"/>
      <c r="Q22" s="23"/>
      <c r="R22" s="23"/>
      <c r="S22" s="23"/>
      <c r="T22" s="23"/>
      <c r="U22" s="23"/>
      <c r="V22" s="23"/>
      <c r="W22" s="194"/>
      <c r="X22" s="195"/>
      <c r="Y22" s="195"/>
      <c r="Z22" s="195"/>
      <c r="AA22" s="195"/>
      <c r="AB22" s="23">
        <v>76.881</v>
      </c>
      <c r="AC22" s="23">
        <v>148.089</v>
      </c>
      <c r="AD22" s="23">
        <v>254.66900000000001</v>
      </c>
      <c r="AE22" s="23">
        <v>408.79700000000003</v>
      </c>
      <c r="AF22" s="23">
        <v>175.12200000000001</v>
      </c>
      <c r="AG22" s="23">
        <v>327.64299999999997</v>
      </c>
      <c r="AH22" s="23">
        <v>566.68899999999996</v>
      </c>
      <c r="AI22" s="23">
        <v>875.13099999999997</v>
      </c>
      <c r="AJ22" s="23">
        <v>336.29</v>
      </c>
      <c r="AK22" s="23">
        <v>605.30600000000004</v>
      </c>
      <c r="AL22" s="23">
        <v>1041.6369999999999</v>
      </c>
      <c r="AM22" s="23">
        <v>1602.598</v>
      </c>
      <c r="AN22" s="23">
        <v>539.46400000000006</v>
      </c>
      <c r="AO22" s="23">
        <v>985.14599999999996</v>
      </c>
      <c r="AP22" s="23">
        <v>1707.7750000000001</v>
      </c>
      <c r="AQ22" s="23">
        <v>2658.462</v>
      </c>
      <c r="AR22" s="23">
        <v>1027.9839999999999</v>
      </c>
      <c r="AS22" s="23">
        <v>1905.3720000000001</v>
      </c>
      <c r="AT22" s="23">
        <v>3242.7460000000001</v>
      </c>
      <c r="AU22" s="23">
        <v>5205.4089999999997</v>
      </c>
      <c r="AV22" s="23">
        <v>1892.9169999999999</v>
      </c>
      <c r="AW22" s="23">
        <v>3371.4810000000002</v>
      </c>
      <c r="AX22" s="23">
        <v>5754.7929999999997</v>
      </c>
      <c r="AY22" s="23">
        <v>9301.4330000000009</v>
      </c>
      <c r="AZ22" s="23">
        <v>3207.4560000000001</v>
      </c>
      <c r="BA22" s="23">
        <v>5464.3649999999998</v>
      </c>
      <c r="BB22" s="313">
        <v>8968.3989999999994</v>
      </c>
      <c r="BC22" s="366">
        <v>13841.925999999999</v>
      </c>
      <c r="BD22" s="366">
        <v>4191.2129999999997</v>
      </c>
      <c r="BE22" s="368">
        <v>6777.7280000000001</v>
      </c>
      <c r="BF22" s="537">
        <v>10815.442999999999</v>
      </c>
      <c r="BG22" s="528">
        <v>16307.79</v>
      </c>
      <c r="BH22" s="442"/>
    </row>
    <row r="23" spans="1:60" ht="12.75" customHeight="1" x14ac:dyDescent="0.2">
      <c r="A23" s="74" t="s">
        <v>298</v>
      </c>
      <c r="B23" s="74" t="s">
        <v>308</v>
      </c>
      <c r="C23" s="1"/>
      <c r="D23" s="1"/>
      <c r="E23" s="1"/>
      <c r="F23" s="1"/>
      <c r="G23" s="1"/>
      <c r="H23" s="1"/>
      <c r="I23" s="1"/>
      <c r="J23" s="1"/>
      <c r="K23" s="1"/>
      <c r="L23" s="1"/>
      <c r="M23" s="1"/>
      <c r="N23" s="23"/>
      <c r="O23" s="23"/>
      <c r="P23" s="23"/>
      <c r="Q23" s="23"/>
      <c r="R23" s="23"/>
      <c r="S23" s="23"/>
      <c r="T23" s="23"/>
      <c r="U23" s="23"/>
      <c r="V23" s="23"/>
      <c r="W23" s="194"/>
      <c r="X23" s="195"/>
      <c r="Y23" s="195"/>
      <c r="Z23" s="195"/>
      <c r="AA23" s="195"/>
      <c r="AB23" s="23">
        <v>0</v>
      </c>
      <c r="AC23" s="23">
        <v>0</v>
      </c>
      <c r="AD23" s="23">
        <v>0</v>
      </c>
      <c r="AE23" s="23">
        <v>0</v>
      </c>
      <c r="AF23" s="23">
        <v>0</v>
      </c>
      <c r="AG23" s="23">
        <v>0</v>
      </c>
      <c r="AH23" s="23">
        <v>0</v>
      </c>
      <c r="AI23" s="23">
        <v>0</v>
      </c>
      <c r="AJ23" s="23">
        <v>0</v>
      </c>
      <c r="AK23" s="23">
        <v>0</v>
      </c>
      <c r="AL23" s="23">
        <v>0</v>
      </c>
      <c r="AM23" s="23">
        <v>0</v>
      </c>
      <c r="AN23" s="23">
        <v>0</v>
      </c>
      <c r="AO23" s="23">
        <v>0</v>
      </c>
      <c r="AP23" s="23">
        <v>0</v>
      </c>
      <c r="AQ23" s="23">
        <v>0</v>
      </c>
      <c r="AR23" s="23">
        <v>0</v>
      </c>
      <c r="AS23" s="23">
        <v>0</v>
      </c>
      <c r="AT23" s="23">
        <v>0</v>
      </c>
      <c r="AU23" s="23">
        <v>0</v>
      </c>
      <c r="AV23" s="23">
        <v>0</v>
      </c>
      <c r="AW23" s="23">
        <v>0</v>
      </c>
      <c r="AX23" s="23">
        <v>0</v>
      </c>
      <c r="AY23" s="23">
        <v>0</v>
      </c>
      <c r="AZ23" s="23">
        <v>0</v>
      </c>
      <c r="BA23" s="23">
        <v>0</v>
      </c>
      <c r="BB23" s="313">
        <v>0</v>
      </c>
      <c r="BC23" s="366">
        <v>0</v>
      </c>
      <c r="BD23" s="366">
        <v>0</v>
      </c>
      <c r="BE23" s="368">
        <v>0</v>
      </c>
      <c r="BF23" s="537">
        <v>0</v>
      </c>
      <c r="BG23" s="528">
        <v>0</v>
      </c>
      <c r="BH23" s="442"/>
    </row>
    <row r="24" spans="1:60" ht="12.75" customHeight="1" x14ac:dyDescent="0.2">
      <c r="A24" s="74" t="s">
        <v>307</v>
      </c>
      <c r="B24" s="74" t="s">
        <v>306</v>
      </c>
      <c r="C24" s="1"/>
      <c r="D24" s="1"/>
      <c r="E24" s="1"/>
      <c r="F24" s="1"/>
      <c r="G24" s="1"/>
      <c r="H24" s="1"/>
      <c r="I24" s="1"/>
      <c r="J24" s="1"/>
      <c r="K24" s="1"/>
      <c r="L24" s="1"/>
      <c r="M24" s="1"/>
      <c r="N24" s="23"/>
      <c r="O24" s="23"/>
      <c r="P24" s="23"/>
      <c r="Q24" s="23"/>
      <c r="R24" s="23"/>
      <c r="S24" s="23"/>
      <c r="T24" s="23"/>
      <c r="U24" s="23"/>
      <c r="V24" s="23"/>
      <c r="W24" s="194"/>
      <c r="X24" s="195"/>
      <c r="Y24" s="195"/>
      <c r="Z24" s="195"/>
      <c r="AA24" s="195"/>
      <c r="AB24" s="23">
        <v>0</v>
      </c>
      <c r="AC24" s="23">
        <v>0</v>
      </c>
      <c r="AD24" s="23">
        <v>0</v>
      </c>
      <c r="AE24" s="23">
        <v>0</v>
      </c>
      <c r="AF24" s="23">
        <v>0</v>
      </c>
      <c r="AG24" s="23">
        <v>0</v>
      </c>
      <c r="AH24" s="23">
        <v>0</v>
      </c>
      <c r="AI24" s="23">
        <v>0</v>
      </c>
      <c r="AJ24" s="23">
        <v>0</v>
      </c>
      <c r="AK24" s="23">
        <v>0</v>
      </c>
      <c r="AL24" s="23">
        <v>0</v>
      </c>
      <c r="AM24" s="23">
        <v>0</v>
      </c>
      <c r="AN24" s="23">
        <v>0</v>
      </c>
      <c r="AO24" s="23">
        <v>0</v>
      </c>
      <c r="AP24" s="23">
        <v>0</v>
      </c>
      <c r="AQ24" s="23">
        <v>0</v>
      </c>
      <c r="AR24" s="23">
        <v>0</v>
      </c>
      <c r="AS24" s="23">
        <v>0</v>
      </c>
      <c r="AT24" s="23">
        <v>0</v>
      </c>
      <c r="AU24" s="23">
        <v>0</v>
      </c>
      <c r="AV24" s="23">
        <v>0</v>
      </c>
      <c r="AW24" s="23">
        <v>0</v>
      </c>
      <c r="AX24" s="23">
        <v>0</v>
      </c>
      <c r="AY24" s="23">
        <v>0</v>
      </c>
      <c r="AZ24" s="23">
        <v>0</v>
      </c>
      <c r="BA24" s="23">
        <v>0</v>
      </c>
      <c r="BB24" s="313">
        <v>0</v>
      </c>
      <c r="BC24" s="366">
        <v>0</v>
      </c>
      <c r="BD24" s="366">
        <v>0</v>
      </c>
      <c r="BE24" s="368">
        <v>0</v>
      </c>
      <c r="BF24" s="537">
        <v>0</v>
      </c>
      <c r="BG24" s="528">
        <v>0</v>
      </c>
      <c r="BH24" s="442"/>
    </row>
    <row r="25" spans="1:60" ht="12.75" customHeight="1" x14ac:dyDescent="0.2">
      <c r="A25" s="74" t="s">
        <v>299</v>
      </c>
      <c r="B25" s="74" t="s">
        <v>305</v>
      </c>
      <c r="C25" s="1"/>
      <c r="D25" s="1"/>
      <c r="E25" s="1"/>
      <c r="F25" s="1"/>
      <c r="G25" s="1"/>
      <c r="H25" s="1"/>
      <c r="I25" s="1"/>
      <c r="J25" s="1"/>
      <c r="K25" s="1"/>
      <c r="L25" s="1"/>
      <c r="M25" s="1"/>
      <c r="N25" s="23"/>
      <c r="O25" s="23"/>
      <c r="P25" s="23"/>
      <c r="Q25" s="23"/>
      <c r="R25" s="23"/>
      <c r="S25" s="23"/>
      <c r="T25" s="23"/>
      <c r="U25" s="23"/>
      <c r="V25" s="23"/>
      <c r="W25" s="194"/>
      <c r="X25" s="195"/>
      <c r="Y25" s="195"/>
      <c r="Z25" s="195"/>
      <c r="AA25" s="195"/>
      <c r="AB25" s="23">
        <v>0</v>
      </c>
      <c r="AC25" s="23">
        <v>0</v>
      </c>
      <c r="AD25" s="23">
        <v>0</v>
      </c>
      <c r="AE25" s="23">
        <v>0</v>
      </c>
      <c r="AF25" s="23">
        <v>0</v>
      </c>
      <c r="AG25" s="23">
        <v>0</v>
      </c>
      <c r="AH25" s="23">
        <v>0</v>
      </c>
      <c r="AI25" s="23">
        <v>0</v>
      </c>
      <c r="AJ25" s="23">
        <v>0</v>
      </c>
      <c r="AK25" s="23">
        <v>0</v>
      </c>
      <c r="AL25" s="23">
        <v>0</v>
      </c>
      <c r="AM25" s="23">
        <v>0</v>
      </c>
      <c r="AN25" s="23">
        <v>0</v>
      </c>
      <c r="AO25" s="23">
        <v>0</v>
      </c>
      <c r="AP25" s="23">
        <v>0</v>
      </c>
      <c r="AQ25" s="23">
        <v>0</v>
      </c>
      <c r="AR25" s="23">
        <v>0</v>
      </c>
      <c r="AS25" s="23">
        <v>0</v>
      </c>
      <c r="AT25" s="23">
        <v>0</v>
      </c>
      <c r="AU25" s="23">
        <v>0</v>
      </c>
      <c r="AV25" s="23">
        <v>0</v>
      </c>
      <c r="AW25" s="23">
        <v>0</v>
      </c>
      <c r="AX25" s="23">
        <v>0</v>
      </c>
      <c r="AY25" s="23">
        <v>0</v>
      </c>
      <c r="AZ25" s="23">
        <v>0</v>
      </c>
      <c r="BA25" s="23">
        <v>0</v>
      </c>
      <c r="BB25" s="313">
        <v>0</v>
      </c>
      <c r="BC25" s="366">
        <v>0</v>
      </c>
      <c r="BD25" s="366">
        <v>0</v>
      </c>
      <c r="BE25" s="368">
        <v>0</v>
      </c>
      <c r="BF25" s="537">
        <v>0</v>
      </c>
      <c r="BG25" s="528">
        <v>0</v>
      </c>
      <c r="BH25" s="442"/>
    </row>
    <row r="26" spans="1:60" ht="12.75" customHeight="1" x14ac:dyDescent="0.2">
      <c r="A26" s="68" t="s">
        <v>21</v>
      </c>
      <c r="B26" s="68" t="s">
        <v>98</v>
      </c>
      <c r="C26" s="3"/>
      <c r="D26" s="3">
        <v>15.448119248040705</v>
      </c>
      <c r="E26" s="3">
        <v>44.333839875697919</v>
      </c>
      <c r="F26" s="3">
        <v>36.747087381403638</v>
      </c>
      <c r="G26" s="3">
        <v>44.168786745664512</v>
      </c>
      <c r="H26" s="3">
        <v>20.938981565272822</v>
      </c>
      <c r="I26" s="3">
        <v>44.333839875697919</v>
      </c>
      <c r="J26" s="3">
        <v>76.64725869516964</v>
      </c>
      <c r="K26" s="3">
        <v>97.644578004678408</v>
      </c>
      <c r="L26" s="3">
        <v>12.737548448785152</v>
      </c>
      <c r="M26" s="1">
        <v>112.63168678607407</v>
      </c>
      <c r="N26" s="23">
        <v>129.06158758345143</v>
      </c>
      <c r="O26" s="23">
        <v>181.83590303982334</v>
      </c>
      <c r="P26" s="23">
        <v>39.520264540327034</v>
      </c>
      <c r="Q26" s="23">
        <v>87.826762511311841</v>
      </c>
      <c r="R26" s="23">
        <v>138.39562666120284</v>
      </c>
      <c r="S26" s="23">
        <v>181.74626211575347</v>
      </c>
      <c r="T26" s="23">
        <v>69.335999999999999</v>
      </c>
      <c r="U26" s="23">
        <v>113.59099999999999</v>
      </c>
      <c r="V26" s="23">
        <v>150.59700000000001</v>
      </c>
      <c r="W26" s="23">
        <v>264.73200000000003</v>
      </c>
      <c r="X26" s="23">
        <v>45.677999999999997</v>
      </c>
      <c r="Y26" s="23">
        <v>86.516999999999996</v>
      </c>
      <c r="Z26" s="23">
        <v>115.995</v>
      </c>
      <c r="AA26" s="23">
        <v>177.67400000000001</v>
      </c>
      <c r="AB26" s="23">
        <v>50.314</v>
      </c>
      <c r="AC26" s="23">
        <v>114.626</v>
      </c>
      <c r="AD26" s="23">
        <v>204.71199999999999</v>
      </c>
      <c r="AE26" s="23">
        <v>360.19299999999998</v>
      </c>
      <c r="AF26" s="23">
        <v>83.18</v>
      </c>
      <c r="AG26" s="23">
        <v>161.977</v>
      </c>
      <c r="AH26" s="23">
        <v>273.839</v>
      </c>
      <c r="AI26" s="23">
        <v>402.04399999999998</v>
      </c>
      <c r="AJ26" s="23">
        <v>111.48399999999999</v>
      </c>
      <c r="AK26" s="23">
        <v>235.00700000000001</v>
      </c>
      <c r="AL26" s="23">
        <v>380.59199999999998</v>
      </c>
      <c r="AM26" s="23">
        <v>477.31700000000001</v>
      </c>
      <c r="AN26" s="23">
        <v>157.226</v>
      </c>
      <c r="AO26" s="23">
        <v>428.226</v>
      </c>
      <c r="AP26" s="23">
        <v>544.50300000000004</v>
      </c>
      <c r="AQ26" s="23">
        <v>681.34</v>
      </c>
      <c r="AR26" s="23">
        <v>105.101</v>
      </c>
      <c r="AS26" s="23">
        <v>191.172</v>
      </c>
      <c r="AT26" s="23">
        <v>354.23899999999998</v>
      </c>
      <c r="AU26" s="23">
        <v>386.80700000000002</v>
      </c>
      <c r="AV26" s="23">
        <v>124.795</v>
      </c>
      <c r="AW26" s="23">
        <v>252.21899999999999</v>
      </c>
      <c r="AX26" s="23">
        <v>393.839</v>
      </c>
      <c r="AY26" s="23">
        <v>505.92700000000002</v>
      </c>
      <c r="AZ26" s="23">
        <v>196.03299999999999</v>
      </c>
      <c r="BA26" s="23">
        <v>352.98</v>
      </c>
      <c r="BB26" s="313">
        <v>531.70500000000004</v>
      </c>
      <c r="BC26" s="366">
        <v>699.81200000000001</v>
      </c>
      <c r="BD26" s="366">
        <v>197.096</v>
      </c>
      <c r="BE26" s="368">
        <v>383.63</v>
      </c>
      <c r="BF26" s="537">
        <v>590.65099999999995</v>
      </c>
      <c r="BG26" s="528">
        <v>745.44200000000001</v>
      </c>
      <c r="BH26" s="442"/>
    </row>
    <row r="27" spans="1:60" ht="13.5" customHeight="1" thickBot="1" x14ac:dyDescent="0.25">
      <c r="A27" s="69" t="s">
        <v>22</v>
      </c>
      <c r="B27" s="69" t="s">
        <v>99</v>
      </c>
      <c r="C27" s="2"/>
      <c r="D27" s="2">
        <v>353.12690309104676</v>
      </c>
      <c r="E27" s="2">
        <v>4212.6965697406386</v>
      </c>
      <c r="F27" s="2">
        <v>684.47533024854727</v>
      </c>
      <c r="G27" s="2">
        <v>900.04040955942207</v>
      </c>
      <c r="H27" s="2">
        <v>1996.550958731026</v>
      </c>
      <c r="I27" s="2">
        <v>4212.6965697406386</v>
      </c>
      <c r="J27" s="2">
        <v>6216.861315530361</v>
      </c>
      <c r="K27" s="2">
        <v>8584.4488648328697</v>
      </c>
      <c r="L27" s="2">
        <v>2554.4817616291311</v>
      </c>
      <c r="M27" s="7">
        <v>5189.3643177898821</v>
      </c>
      <c r="N27" s="59">
        <v>7571.7895743336694</v>
      </c>
      <c r="O27" s="59">
        <v>10407.561709950427</v>
      </c>
      <c r="P27" s="59">
        <v>2970.4981758783388</v>
      </c>
      <c r="Q27" s="59">
        <v>6294.8560338302004</v>
      </c>
      <c r="R27" s="59">
        <v>9393.7157443611595</v>
      </c>
      <c r="S27" s="59">
        <v>13131.585762175515</v>
      </c>
      <c r="T27" s="59">
        <v>4037.3049999999998</v>
      </c>
      <c r="U27" s="59">
        <v>7965.5609999999997</v>
      </c>
      <c r="V27" s="59">
        <v>11953.753000000001</v>
      </c>
      <c r="W27" s="59">
        <v>16424.141</v>
      </c>
      <c r="X27" s="59">
        <v>4415.6469999999999</v>
      </c>
      <c r="Y27" s="59">
        <v>8973.9</v>
      </c>
      <c r="Z27" s="59">
        <v>13079.617</v>
      </c>
      <c r="AA27" s="59">
        <v>17822.919000000002</v>
      </c>
      <c r="AB27" s="59">
        <v>4692.384</v>
      </c>
      <c r="AC27" s="59">
        <v>9972.3919999999998</v>
      </c>
      <c r="AD27" s="59">
        <v>14608.583000000001</v>
      </c>
      <c r="AE27" s="59">
        <v>19734.136999999999</v>
      </c>
      <c r="AF27" s="59">
        <v>5308.2659999999996</v>
      </c>
      <c r="AG27" s="59">
        <v>11205.731</v>
      </c>
      <c r="AH27" s="59">
        <v>16024.874</v>
      </c>
      <c r="AI27" s="59">
        <v>21563.775000000001</v>
      </c>
      <c r="AJ27" s="59">
        <v>5399.2150000000001</v>
      </c>
      <c r="AK27" s="59">
        <v>10688.306</v>
      </c>
      <c r="AL27" s="59">
        <v>15262.921</v>
      </c>
      <c r="AM27" s="59">
        <v>20428.627</v>
      </c>
      <c r="AN27" s="59">
        <v>5509.0919999999996</v>
      </c>
      <c r="AO27" s="59">
        <v>11162.598</v>
      </c>
      <c r="AP27" s="59">
        <v>16347.243</v>
      </c>
      <c r="AQ27" s="59">
        <v>22192.197</v>
      </c>
      <c r="AR27" s="59">
        <v>6006.0479999999998</v>
      </c>
      <c r="AS27" s="59">
        <v>9684.6939999999995</v>
      </c>
      <c r="AT27" s="59">
        <v>15694.547</v>
      </c>
      <c r="AU27" s="59">
        <v>22281.573</v>
      </c>
      <c r="AV27" s="59">
        <v>5295.5680000000002</v>
      </c>
      <c r="AW27" s="59">
        <v>11524.552</v>
      </c>
      <c r="AX27" s="59">
        <v>17693.350999999999</v>
      </c>
      <c r="AY27" s="59">
        <v>24835.398000000001</v>
      </c>
      <c r="AZ27" s="59">
        <v>6788.8010000000004</v>
      </c>
      <c r="BA27" s="59">
        <v>14238.316000000001</v>
      </c>
      <c r="BB27" s="333">
        <v>21163.344000000001</v>
      </c>
      <c r="BC27" s="377">
        <v>28665.43</v>
      </c>
      <c r="BD27" s="377">
        <v>7719.9179999999997</v>
      </c>
      <c r="BE27" s="371">
        <v>15182.986000000001</v>
      </c>
      <c r="BF27" s="539">
        <v>22599.338</v>
      </c>
      <c r="BG27" s="530">
        <v>30150.569</v>
      </c>
      <c r="BH27" s="442"/>
    </row>
    <row r="28" spans="1:60" x14ac:dyDescent="0.2">
      <c r="A28" s="254"/>
      <c r="B28" s="254"/>
      <c r="C28" s="254"/>
      <c r="D28" s="254"/>
      <c r="E28" s="254"/>
      <c r="F28" s="254"/>
      <c r="G28" s="254"/>
      <c r="H28" s="254"/>
      <c r="I28" s="254"/>
      <c r="J28" s="254"/>
      <c r="K28" s="254"/>
      <c r="L28" s="254"/>
      <c r="M28" s="254"/>
      <c r="N28" s="254"/>
      <c r="O28" s="254"/>
      <c r="P28" s="254"/>
      <c r="Q28" s="254"/>
      <c r="R28" s="254"/>
      <c r="S28" s="254"/>
      <c r="T28" s="254"/>
      <c r="U28" s="254"/>
      <c r="V28" s="254"/>
      <c r="W28" s="254"/>
      <c r="X28" s="254"/>
      <c r="Y28" s="254"/>
      <c r="Z28" s="254"/>
      <c r="AA28" s="254"/>
      <c r="AB28" s="254"/>
      <c r="AC28" s="254"/>
      <c r="AD28" s="254"/>
      <c r="AE28" s="254"/>
      <c r="AF28" s="254"/>
      <c r="AG28" s="254"/>
      <c r="AH28" s="254"/>
      <c r="AI28" s="254"/>
      <c r="AJ28" s="254"/>
      <c r="AK28" s="254"/>
      <c r="AL28" s="254"/>
      <c r="AM28" s="254"/>
      <c r="AN28" s="254"/>
      <c r="AO28" s="254"/>
      <c r="AP28" s="254"/>
      <c r="AQ28" s="254"/>
      <c r="AR28" s="254"/>
      <c r="AS28" s="254"/>
      <c r="AT28" s="254"/>
      <c r="AU28" s="254"/>
      <c r="AV28" s="254"/>
      <c r="AW28" s="254"/>
      <c r="AX28" s="254"/>
      <c r="AY28" s="254"/>
      <c r="AZ28" s="254"/>
      <c r="BA28" s="254"/>
      <c r="BC28" s="193"/>
      <c r="BD28" s="193"/>
      <c r="BE28" s="378"/>
      <c r="BF28" s="378"/>
      <c r="BG28" s="442"/>
      <c r="BH28" s="442"/>
    </row>
    <row r="29" spans="1:60" x14ac:dyDescent="0.2">
      <c r="A29" s="26" t="s">
        <v>40</v>
      </c>
      <c r="B29" s="89" t="s">
        <v>556</v>
      </c>
      <c r="C29" s="8"/>
      <c r="D29" s="8"/>
      <c r="E29" s="8"/>
      <c r="F29" s="8"/>
      <c r="G29" s="8"/>
      <c r="H29" s="8"/>
      <c r="I29" s="8"/>
      <c r="J29" s="8"/>
      <c r="K29" s="8"/>
      <c r="L29" s="8"/>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G29" s="442"/>
      <c r="BH29" s="442"/>
    </row>
    <row r="30" spans="1:60" ht="45.75" customHeight="1" thickBot="1" x14ac:dyDescent="0.3">
      <c r="A30" s="88" t="s">
        <v>220</v>
      </c>
      <c r="B30" s="87" t="s">
        <v>221</v>
      </c>
      <c r="C30" s="8"/>
      <c r="D30" s="8"/>
      <c r="E30" s="8"/>
      <c r="F30" s="8"/>
      <c r="G30" s="8"/>
      <c r="H30" s="8"/>
      <c r="I30" s="8"/>
      <c r="J30" s="8"/>
      <c r="K30" s="8"/>
      <c r="L30" s="8"/>
      <c r="M30" s="62"/>
      <c r="N30" s="62"/>
      <c r="O30" s="62"/>
      <c r="P30" s="62"/>
      <c r="Q30" s="62"/>
      <c r="R30" s="62"/>
      <c r="S30" s="62"/>
      <c r="T30" s="62"/>
      <c r="U30" s="62"/>
      <c r="V30" s="62"/>
      <c r="W30" s="62"/>
      <c r="X30" s="62"/>
      <c r="Y30" s="62"/>
      <c r="Z30" s="62"/>
      <c r="AA30" s="62"/>
      <c r="AB30" s="62"/>
      <c r="AC30" s="62"/>
      <c r="AD30" s="62"/>
      <c r="AE30" s="62"/>
      <c r="AF30" s="62"/>
      <c r="AG30" s="62"/>
      <c r="AH30" s="62"/>
      <c r="AI30" s="62"/>
      <c r="AJ30" s="62"/>
      <c r="AK30" s="62"/>
      <c r="AL30" s="62"/>
      <c r="AM30" s="62"/>
      <c r="AN30" s="62"/>
      <c r="AO30" s="62"/>
      <c r="AP30" s="62"/>
      <c r="AQ30" s="62"/>
      <c r="AR30" s="62"/>
      <c r="AS30" s="62"/>
      <c r="AT30" s="62"/>
      <c r="AU30" s="62"/>
      <c r="AV30" s="62"/>
      <c r="AW30" s="62"/>
      <c r="AX30" s="62"/>
      <c r="AY30" s="62"/>
      <c r="AZ30" s="62"/>
      <c r="BA30" s="62"/>
      <c r="BE30" s="379"/>
      <c r="BF30" s="379"/>
      <c r="BG30" s="442"/>
      <c r="BH30" s="442"/>
    </row>
    <row r="31" spans="1:60" ht="24" customHeight="1" x14ac:dyDescent="0.2">
      <c r="A31" s="592" t="s">
        <v>2</v>
      </c>
      <c r="B31" s="594" t="s">
        <v>76</v>
      </c>
      <c r="C31" s="165"/>
      <c r="D31" s="165" t="s">
        <v>201</v>
      </c>
      <c r="E31" s="165" t="s">
        <v>186</v>
      </c>
      <c r="F31" s="165" t="s">
        <v>187</v>
      </c>
      <c r="G31" s="165" t="s">
        <v>180</v>
      </c>
      <c r="H31" s="165" t="s">
        <v>66</v>
      </c>
      <c r="I31" s="165" t="s">
        <v>133</v>
      </c>
      <c r="J31" s="165" t="s">
        <v>154</v>
      </c>
      <c r="K31" s="165" t="s">
        <v>182</v>
      </c>
      <c r="L31" s="60" t="s">
        <v>67</v>
      </c>
      <c r="M31" s="165" t="s">
        <v>134</v>
      </c>
      <c r="N31" s="177" t="s">
        <v>156</v>
      </c>
      <c r="O31" s="177" t="s">
        <v>190</v>
      </c>
      <c r="P31" s="160" t="s">
        <v>68</v>
      </c>
      <c r="Q31" s="181" t="s">
        <v>132</v>
      </c>
      <c r="R31" s="177" t="s">
        <v>150</v>
      </c>
      <c r="S31" s="181" t="s">
        <v>234</v>
      </c>
      <c r="T31" s="160" t="s">
        <v>239</v>
      </c>
      <c r="U31" s="177" t="s">
        <v>257</v>
      </c>
      <c r="V31" s="177" t="s">
        <v>262</v>
      </c>
      <c r="W31" s="160" t="s">
        <v>268</v>
      </c>
      <c r="X31" s="177" t="s">
        <v>272</v>
      </c>
      <c r="Y31" s="160" t="s">
        <v>278</v>
      </c>
      <c r="Z31" s="181" t="s">
        <v>285</v>
      </c>
      <c r="AA31" s="160" t="s">
        <v>290</v>
      </c>
      <c r="AB31" s="160" t="s">
        <v>295</v>
      </c>
      <c r="AC31" s="160" t="s">
        <v>310</v>
      </c>
      <c r="AD31" s="160" t="s">
        <v>318</v>
      </c>
      <c r="AE31" s="160" t="s">
        <v>324</v>
      </c>
      <c r="AF31" s="160" t="s">
        <v>329</v>
      </c>
      <c r="AG31" s="160" t="s">
        <v>332</v>
      </c>
      <c r="AH31" s="160" t="s">
        <v>344</v>
      </c>
      <c r="AI31" s="160" t="s">
        <v>349</v>
      </c>
      <c r="AJ31" s="160" t="s">
        <v>357</v>
      </c>
      <c r="AK31" s="160" t="s">
        <v>365</v>
      </c>
      <c r="AL31" s="160" t="s">
        <v>366</v>
      </c>
      <c r="AM31" s="160" t="s">
        <v>373</v>
      </c>
      <c r="AN31" s="160" t="s">
        <v>402</v>
      </c>
      <c r="AO31" s="160" t="s">
        <v>385</v>
      </c>
      <c r="AP31" s="160" t="s">
        <v>390</v>
      </c>
      <c r="AQ31" s="160" t="s">
        <v>397</v>
      </c>
      <c r="AR31" s="160" t="s">
        <v>403</v>
      </c>
      <c r="AS31" s="160" t="s">
        <v>405</v>
      </c>
      <c r="AT31" s="160" t="s">
        <v>411</v>
      </c>
      <c r="AU31" s="160" t="s">
        <v>415</v>
      </c>
      <c r="AV31" s="160" t="s">
        <v>419</v>
      </c>
      <c r="AW31" s="160" t="s">
        <v>436</v>
      </c>
      <c r="AX31" s="160" t="s">
        <v>441</v>
      </c>
      <c r="AY31" s="160" t="s">
        <v>476</v>
      </c>
      <c r="AZ31" s="160" t="s">
        <v>487</v>
      </c>
      <c r="BA31" s="160" t="s">
        <v>490</v>
      </c>
      <c r="BB31" s="316" t="s">
        <v>493</v>
      </c>
      <c r="BC31" s="365" t="s">
        <v>498</v>
      </c>
      <c r="BD31" s="365" t="s">
        <v>552</v>
      </c>
      <c r="BE31" s="357" t="s">
        <v>582</v>
      </c>
      <c r="BF31" s="551" t="s">
        <v>596</v>
      </c>
      <c r="BG31" s="540" t="s">
        <v>607</v>
      </c>
      <c r="BH31" s="442"/>
    </row>
    <row r="32" spans="1:60" ht="24" customHeight="1" thickBot="1" x14ac:dyDescent="0.25">
      <c r="A32" s="593"/>
      <c r="B32" s="595"/>
      <c r="C32" s="166"/>
      <c r="D32" s="166" t="s">
        <v>174</v>
      </c>
      <c r="E32" s="166" t="s">
        <v>202</v>
      </c>
      <c r="F32" s="166" t="s">
        <v>203</v>
      </c>
      <c r="G32" s="166" t="s">
        <v>189</v>
      </c>
      <c r="H32" s="166" t="s">
        <v>124</v>
      </c>
      <c r="I32" s="166" t="s">
        <v>153</v>
      </c>
      <c r="J32" s="166" t="s">
        <v>155</v>
      </c>
      <c r="K32" s="166" t="s">
        <v>188</v>
      </c>
      <c r="L32" s="92" t="s">
        <v>125</v>
      </c>
      <c r="M32" s="166" t="s">
        <v>152</v>
      </c>
      <c r="N32" s="178" t="s">
        <v>157</v>
      </c>
      <c r="O32" s="178" t="s">
        <v>191</v>
      </c>
      <c r="P32" s="163" t="s">
        <v>127</v>
      </c>
      <c r="Q32" s="182" t="s">
        <v>128</v>
      </c>
      <c r="R32" s="178" t="s">
        <v>151</v>
      </c>
      <c r="S32" s="182" t="s">
        <v>235</v>
      </c>
      <c r="T32" s="163" t="s">
        <v>238</v>
      </c>
      <c r="U32" s="178" t="s">
        <v>256</v>
      </c>
      <c r="V32" s="178" t="s">
        <v>261</v>
      </c>
      <c r="W32" s="163" t="s">
        <v>267</v>
      </c>
      <c r="X32" s="178" t="s">
        <v>271</v>
      </c>
      <c r="Y32" s="163" t="s">
        <v>277</v>
      </c>
      <c r="Z32" s="182" t="s">
        <v>284</v>
      </c>
      <c r="AA32" s="163" t="s">
        <v>289</v>
      </c>
      <c r="AB32" s="163" t="s">
        <v>294</v>
      </c>
      <c r="AC32" s="163" t="s">
        <v>311</v>
      </c>
      <c r="AD32" s="163" t="s">
        <v>319</v>
      </c>
      <c r="AE32" s="163" t="s">
        <v>323</v>
      </c>
      <c r="AF32" s="163" t="s">
        <v>328</v>
      </c>
      <c r="AG32" s="163" t="s">
        <v>333</v>
      </c>
      <c r="AH32" s="163" t="s">
        <v>343</v>
      </c>
      <c r="AI32" s="163" t="s">
        <v>348</v>
      </c>
      <c r="AJ32" s="163" t="s">
        <v>356</v>
      </c>
      <c r="AK32" s="163" t="s">
        <v>363</v>
      </c>
      <c r="AL32" s="163" t="s">
        <v>367</v>
      </c>
      <c r="AM32" s="163" t="s">
        <v>374</v>
      </c>
      <c r="AN32" s="163" t="s">
        <v>377</v>
      </c>
      <c r="AO32" s="163" t="s">
        <v>384</v>
      </c>
      <c r="AP32" s="163" t="s">
        <v>389</v>
      </c>
      <c r="AQ32" s="163" t="s">
        <v>395</v>
      </c>
      <c r="AR32" s="163" t="s">
        <v>400</v>
      </c>
      <c r="AS32" s="163" t="s">
        <v>406</v>
      </c>
      <c r="AT32" s="163" t="s">
        <v>412</v>
      </c>
      <c r="AU32" s="163" t="s">
        <v>416</v>
      </c>
      <c r="AV32" s="163" t="s">
        <v>421</v>
      </c>
      <c r="AW32" s="163" t="s">
        <v>437</v>
      </c>
      <c r="AX32" s="163" t="s">
        <v>442</v>
      </c>
      <c r="AY32" s="163" t="s">
        <v>477</v>
      </c>
      <c r="AZ32" s="163" t="s">
        <v>488</v>
      </c>
      <c r="BA32" s="163" t="s">
        <v>491</v>
      </c>
      <c r="BB32" s="317" t="s">
        <v>494</v>
      </c>
      <c r="BC32" s="375" t="s">
        <v>499</v>
      </c>
      <c r="BD32" s="375" t="s">
        <v>553</v>
      </c>
      <c r="BE32" s="359" t="s">
        <v>583</v>
      </c>
      <c r="BF32" s="512" t="s">
        <v>597</v>
      </c>
      <c r="BG32" s="500" t="s">
        <v>608</v>
      </c>
      <c r="BH32" s="442"/>
    </row>
    <row r="33" spans="1:60" ht="13.5" thickBot="1" x14ac:dyDescent="0.25">
      <c r="A33" s="63" t="s">
        <v>50</v>
      </c>
      <c r="B33" s="63" t="s">
        <v>92</v>
      </c>
      <c r="C33" s="255"/>
      <c r="D33" s="255"/>
      <c r="E33" s="255"/>
      <c r="F33" s="255"/>
      <c r="G33" s="255"/>
      <c r="H33" s="255"/>
      <c r="I33" s="255"/>
      <c r="J33" s="255"/>
      <c r="K33" s="255"/>
      <c r="L33" s="255"/>
      <c r="M33" s="255"/>
      <c r="N33" s="255"/>
      <c r="O33" s="255"/>
      <c r="P33" s="255"/>
      <c r="Q33" s="255"/>
      <c r="R33" s="255"/>
      <c r="S33" s="255"/>
      <c r="T33" s="255"/>
      <c r="U33" s="255"/>
      <c r="V33" s="255"/>
      <c r="W33" s="255"/>
      <c r="X33" s="255"/>
      <c r="Y33" s="255"/>
      <c r="Z33" s="255"/>
      <c r="AA33" s="255"/>
      <c r="AB33" s="255"/>
      <c r="AC33" s="255"/>
      <c r="AD33" s="255"/>
      <c r="AE33" s="255"/>
      <c r="AF33" s="255"/>
      <c r="AG33" s="255"/>
      <c r="AH33" s="255"/>
      <c r="AI33" s="255"/>
      <c r="AJ33" s="255"/>
      <c r="AK33" s="255"/>
      <c r="AL33" s="255"/>
      <c r="AM33" s="255"/>
      <c r="AN33" s="255"/>
      <c r="AO33" s="255"/>
      <c r="AP33" s="255"/>
      <c r="AQ33" s="255"/>
      <c r="AR33" s="255"/>
      <c r="AS33" s="255"/>
      <c r="AT33" s="255"/>
      <c r="AU33" s="255"/>
      <c r="AV33" s="255"/>
      <c r="AW33" s="255"/>
      <c r="AX33" s="255"/>
      <c r="AY33" s="255"/>
      <c r="AZ33" s="255"/>
      <c r="BA33" s="255"/>
      <c r="BB33" s="315"/>
      <c r="BC33" s="315"/>
      <c r="BD33" s="315"/>
      <c r="BE33" s="315"/>
      <c r="BF33" s="315"/>
      <c r="BG33" s="442"/>
      <c r="BH33" s="442"/>
    </row>
    <row r="34" spans="1:60" ht="12.75" customHeight="1" x14ac:dyDescent="0.2">
      <c r="A34" s="75" t="s">
        <v>15</v>
      </c>
      <c r="B34" s="256" t="s">
        <v>101</v>
      </c>
      <c r="C34" s="49"/>
      <c r="D34" s="49">
        <v>8412.8989021121124</v>
      </c>
      <c r="E34" s="49">
        <v>16761.462655306459</v>
      </c>
      <c r="F34" s="49">
        <v>18755.402644264974</v>
      </c>
      <c r="G34" s="49">
        <v>28177.87889653445</v>
      </c>
      <c r="H34" s="49">
        <v>11734.564686598256</v>
      </c>
      <c r="I34" s="49">
        <v>16761.462655306459</v>
      </c>
      <c r="J34" s="49">
        <v>26336.688465062798</v>
      </c>
      <c r="K34" s="49">
        <v>35119.498466144185</v>
      </c>
      <c r="L34" s="49">
        <v>14980.177972806077</v>
      </c>
      <c r="M34" s="49">
        <v>26773.104592461055</v>
      </c>
      <c r="N34" s="157">
        <v>37515.140778936933</v>
      </c>
      <c r="O34" s="49">
        <v>49071.631635562691</v>
      </c>
      <c r="P34" s="49">
        <v>19997.408950432837</v>
      </c>
      <c r="Q34" s="157">
        <v>38157.402348307638</v>
      </c>
      <c r="R34" s="157">
        <v>56871.065048007695</v>
      </c>
      <c r="S34" s="157">
        <v>70656.780553326389</v>
      </c>
      <c r="T34" s="157">
        <v>24019.725000000002</v>
      </c>
      <c r="U34" s="157">
        <v>44052.872000000003</v>
      </c>
      <c r="V34" s="157">
        <v>63502.995999999999</v>
      </c>
      <c r="W34" s="157">
        <v>83875.203999999998</v>
      </c>
      <c r="X34" s="157">
        <v>23130.498000000007</v>
      </c>
      <c r="Y34" s="157">
        <v>43243.287999999993</v>
      </c>
      <c r="Z34" s="157">
        <v>63353.630000000005</v>
      </c>
      <c r="AA34" s="157">
        <v>84216.542000000001</v>
      </c>
      <c r="AB34" s="157">
        <v>25313.421999999999</v>
      </c>
      <c r="AC34" s="157">
        <v>46447.73000000001</v>
      </c>
      <c r="AD34" s="157">
        <v>66403.668999999994</v>
      </c>
      <c r="AE34" s="157">
        <v>92251.944999999992</v>
      </c>
      <c r="AF34" s="157">
        <v>35294.956000000006</v>
      </c>
      <c r="AG34" s="157">
        <v>66612.514999999999</v>
      </c>
      <c r="AH34" s="157">
        <v>99609.712</v>
      </c>
      <c r="AI34" s="157">
        <v>135004.916</v>
      </c>
      <c r="AJ34" s="157">
        <v>46443.061000000002</v>
      </c>
      <c r="AK34" s="157">
        <v>86937.420999999988</v>
      </c>
      <c r="AL34" s="157">
        <v>129042.46799999999</v>
      </c>
      <c r="AM34" s="157">
        <v>171788.04</v>
      </c>
      <c r="AN34" s="157">
        <v>50404.595000000001</v>
      </c>
      <c r="AO34" s="157">
        <v>95183.86</v>
      </c>
      <c r="AP34" s="157">
        <v>142119.932</v>
      </c>
      <c r="AQ34" s="157">
        <v>186399.842</v>
      </c>
      <c r="AR34" s="157">
        <v>50881.766000000003</v>
      </c>
      <c r="AS34" s="157">
        <v>94337.278000000006</v>
      </c>
      <c r="AT34" s="157">
        <v>126814.17200000001</v>
      </c>
      <c r="AU34" s="157">
        <v>167320.565</v>
      </c>
      <c r="AV34" s="157">
        <v>50711.728999999999</v>
      </c>
      <c r="AW34" s="157">
        <v>96343.255999999994</v>
      </c>
      <c r="AX34" s="157">
        <v>144934.533</v>
      </c>
      <c r="AY34" s="157">
        <v>192796.046</v>
      </c>
      <c r="AZ34" s="157">
        <v>59249.86</v>
      </c>
      <c r="BA34" s="157">
        <v>115427.174</v>
      </c>
      <c r="BB34" s="312">
        <v>176123.02499999999</v>
      </c>
      <c r="BC34" s="376">
        <v>234030.84</v>
      </c>
      <c r="BD34" s="376">
        <v>72672.008000000002</v>
      </c>
      <c r="BE34" s="472">
        <v>138763.49900000001</v>
      </c>
      <c r="BF34" s="574">
        <v>208381.391</v>
      </c>
      <c r="BG34" s="573">
        <v>273961.86300000001</v>
      </c>
      <c r="BH34" s="442"/>
    </row>
    <row r="35" spans="1:60" ht="12.75" customHeight="1" x14ac:dyDescent="0.2">
      <c r="A35" s="257" t="s">
        <v>23</v>
      </c>
      <c r="B35" s="258" t="s">
        <v>606</v>
      </c>
      <c r="C35" s="259"/>
      <c r="D35" s="259">
        <v>87.803996562341709</v>
      </c>
      <c r="E35" s="259">
        <v>153.62746939402734</v>
      </c>
      <c r="F35" s="259">
        <v>215.29046505142259</v>
      </c>
      <c r="G35" s="259">
        <v>259.9586798026192</v>
      </c>
      <c r="H35" s="259">
        <v>60.473474823706184</v>
      </c>
      <c r="I35" s="259">
        <v>153.62746939402734</v>
      </c>
      <c r="J35" s="259">
        <v>188.26159213664124</v>
      </c>
      <c r="K35" s="259">
        <v>283.54420293566915</v>
      </c>
      <c r="L35" s="259">
        <v>307.0514681191342</v>
      </c>
      <c r="M35" s="259">
        <v>566.98453622916202</v>
      </c>
      <c r="N35" s="260">
        <v>796.13661845976981</v>
      </c>
      <c r="O35" s="259">
        <v>1061.039777804338</v>
      </c>
      <c r="P35" s="259">
        <v>970.78986459951852</v>
      </c>
      <c r="Q35" s="260">
        <v>1422.1119970859586</v>
      </c>
      <c r="R35" s="260">
        <v>1757.4743456212545</v>
      </c>
      <c r="S35" s="260">
        <v>2267.8186236845554</v>
      </c>
      <c r="T35" s="260">
        <v>1002.439</v>
      </c>
      <c r="U35" s="260">
        <v>1538.2729999999999</v>
      </c>
      <c r="V35" s="260">
        <v>1929.39</v>
      </c>
      <c r="W35" s="260">
        <v>2523.08</v>
      </c>
      <c r="X35" s="260">
        <v>1051.943</v>
      </c>
      <c r="Y35" s="260">
        <v>1579.66</v>
      </c>
      <c r="Z35" s="260">
        <v>1974.5940000000001</v>
      </c>
      <c r="AA35" s="260">
        <v>2545.5219999999999</v>
      </c>
      <c r="AB35" s="260">
        <v>1128.9010000000001</v>
      </c>
      <c r="AC35" s="260">
        <v>1702.2819999999999</v>
      </c>
      <c r="AD35" s="260">
        <v>2112.5569999999998</v>
      </c>
      <c r="AE35" s="260">
        <v>2760.078</v>
      </c>
      <c r="AF35" s="260">
        <v>1093.9100000000001</v>
      </c>
      <c r="AG35" s="260">
        <v>1739.183</v>
      </c>
      <c r="AH35" s="260">
        <v>2271.674</v>
      </c>
      <c r="AI35" s="260">
        <v>2999.672</v>
      </c>
      <c r="AJ35" s="260">
        <v>1117.0239999999999</v>
      </c>
      <c r="AK35" s="260">
        <v>1877.615</v>
      </c>
      <c r="AL35" s="260">
        <v>2517.8229999999999</v>
      </c>
      <c r="AM35" s="260">
        <v>3311.9630000000002</v>
      </c>
      <c r="AN35" s="260">
        <v>1270.7750000000001</v>
      </c>
      <c r="AO35" s="260">
        <v>2135.9650000000001</v>
      </c>
      <c r="AP35" s="260">
        <v>2814.1149999999998</v>
      </c>
      <c r="AQ35" s="260">
        <v>3695.4009999999998</v>
      </c>
      <c r="AR35" s="260">
        <v>1123.365</v>
      </c>
      <c r="AS35" s="260">
        <v>1988.22</v>
      </c>
      <c r="AT35" s="260">
        <v>2014.299</v>
      </c>
      <c r="AU35" s="260">
        <v>2763.5050000000001</v>
      </c>
      <c r="AV35" s="260">
        <v>1094.0830000000001</v>
      </c>
      <c r="AW35" s="260">
        <v>2041.74</v>
      </c>
      <c r="AX35" s="260">
        <v>2762.0479999999998</v>
      </c>
      <c r="AY35" s="260">
        <v>3577.768</v>
      </c>
      <c r="AZ35" s="260">
        <v>1228.461</v>
      </c>
      <c r="BA35" s="260">
        <v>2126.5149999999999</v>
      </c>
      <c r="BB35" s="313">
        <v>2871.183</v>
      </c>
      <c r="BC35" s="366">
        <v>3775.2559999999999</v>
      </c>
      <c r="BD35" s="366">
        <v>1320.54</v>
      </c>
      <c r="BE35" s="368">
        <v>2352.3829999999998</v>
      </c>
      <c r="BF35" s="537">
        <v>3187.3119999999999</v>
      </c>
      <c r="BG35" s="528">
        <v>4243.915</v>
      </c>
      <c r="BH35" s="442"/>
    </row>
    <row r="36" spans="1:60" ht="12.75" customHeight="1" x14ac:dyDescent="0.2">
      <c r="A36" s="261" t="s">
        <v>24</v>
      </c>
      <c r="B36" s="262" t="s">
        <v>102</v>
      </c>
      <c r="C36" s="259"/>
      <c r="D36" s="259">
        <v>1773.9739671373529</v>
      </c>
      <c r="E36" s="259">
        <v>3027.3063329178549</v>
      </c>
      <c r="F36" s="259">
        <v>3691.5583861218774</v>
      </c>
      <c r="G36" s="259">
        <v>4753.9925783006356</v>
      </c>
      <c r="H36" s="259">
        <v>2231.4059111786501</v>
      </c>
      <c r="I36" s="259">
        <v>3027.3063329178549</v>
      </c>
      <c r="J36" s="259">
        <v>4312.5081815129115</v>
      </c>
      <c r="K36" s="259">
        <v>5237.4701908355673</v>
      </c>
      <c r="L36" s="259">
        <v>3215.5778851571704</v>
      </c>
      <c r="M36" s="259">
        <v>4469.3086550446496</v>
      </c>
      <c r="N36" s="260">
        <v>5489.7852032714673</v>
      </c>
      <c r="O36" s="259">
        <v>7122.0155263771985</v>
      </c>
      <c r="P36" s="259">
        <v>5001.5281643246199</v>
      </c>
      <c r="Q36" s="260">
        <v>8148.6360350823279</v>
      </c>
      <c r="R36" s="260">
        <v>11648.678721236647</v>
      </c>
      <c r="S36" s="260">
        <v>8816.4922225826831</v>
      </c>
      <c r="T36" s="260">
        <v>4311.0240000000003</v>
      </c>
      <c r="U36" s="260">
        <v>6431.4120000000003</v>
      </c>
      <c r="V36" s="260">
        <v>8367.0480000000007</v>
      </c>
      <c r="W36" s="260">
        <v>10335.003000000001</v>
      </c>
      <c r="X36" s="260">
        <v>4939.7629999999999</v>
      </c>
      <c r="Y36" s="260">
        <v>6988.4539999999997</v>
      </c>
      <c r="Z36" s="260">
        <v>9118.9560000000001</v>
      </c>
      <c r="AA36" s="260">
        <v>11065.071</v>
      </c>
      <c r="AB36" s="260">
        <v>5504.0469999999996</v>
      </c>
      <c r="AC36" s="260">
        <v>7912.2290000000003</v>
      </c>
      <c r="AD36" s="260">
        <v>9012.0339999999997</v>
      </c>
      <c r="AE36" s="260">
        <v>11510.903</v>
      </c>
      <c r="AF36" s="260">
        <v>8090.0860000000002</v>
      </c>
      <c r="AG36" s="260">
        <v>11641.894</v>
      </c>
      <c r="AH36" s="260">
        <v>15381.739</v>
      </c>
      <c r="AI36" s="260">
        <v>18603.502</v>
      </c>
      <c r="AJ36" s="260">
        <v>9037.9159999999993</v>
      </c>
      <c r="AK36" s="260">
        <v>13478.278</v>
      </c>
      <c r="AL36" s="260">
        <v>17849.638999999999</v>
      </c>
      <c r="AM36" s="260">
        <v>21489.294000000002</v>
      </c>
      <c r="AN36" s="260">
        <v>9801.9789999999994</v>
      </c>
      <c r="AO36" s="260">
        <v>14540.079</v>
      </c>
      <c r="AP36" s="260">
        <v>19680.767</v>
      </c>
      <c r="AQ36" s="260">
        <v>23138.409</v>
      </c>
      <c r="AR36" s="260">
        <v>10868.004999999999</v>
      </c>
      <c r="AS36" s="260">
        <v>15947.526</v>
      </c>
      <c r="AT36" s="260">
        <v>17997.560000000001</v>
      </c>
      <c r="AU36" s="260">
        <v>21378.666000000001</v>
      </c>
      <c r="AV36" s="260">
        <v>13727.66</v>
      </c>
      <c r="AW36" s="260">
        <v>19457.949000000001</v>
      </c>
      <c r="AX36" s="260">
        <v>27779.699000000001</v>
      </c>
      <c r="AY36" s="260">
        <v>31588.409</v>
      </c>
      <c r="AZ36" s="260">
        <v>16763.129000000001</v>
      </c>
      <c r="BA36" s="260">
        <v>23528.23</v>
      </c>
      <c r="BB36" s="313">
        <v>33715.661999999997</v>
      </c>
      <c r="BC36" s="366">
        <v>39652.767999999996</v>
      </c>
      <c r="BD36" s="366">
        <v>21497.055</v>
      </c>
      <c r="BE36" s="368">
        <v>30003.988000000001</v>
      </c>
      <c r="BF36" s="537">
        <v>42382.438999999998</v>
      </c>
      <c r="BG36" s="528">
        <v>49148.139000000003</v>
      </c>
      <c r="BH36" s="442"/>
    </row>
    <row r="37" spans="1:60" ht="12.75" customHeight="1" x14ac:dyDescent="0.2">
      <c r="A37" s="261" t="s">
        <v>25</v>
      </c>
      <c r="B37" s="262" t="s">
        <v>103</v>
      </c>
      <c r="C37" s="259"/>
      <c r="D37" s="259">
        <v>2347.6218120557082</v>
      </c>
      <c r="E37" s="259">
        <v>4429.1950529592896</v>
      </c>
      <c r="F37" s="259">
        <v>5023.6452837490961</v>
      </c>
      <c r="G37" s="259">
        <v>8776.75568152714</v>
      </c>
      <c r="H37" s="259">
        <v>2209.9731930950879</v>
      </c>
      <c r="I37" s="259">
        <v>4429.1950529592896</v>
      </c>
      <c r="J37" s="259">
        <v>6518.3564692289747</v>
      </c>
      <c r="K37" s="259">
        <v>8926.2767428756815</v>
      </c>
      <c r="L37" s="259">
        <v>2982.8444345792</v>
      </c>
      <c r="M37" s="259">
        <v>5911.3920808646508</v>
      </c>
      <c r="N37" s="260">
        <v>8774.5103898099624</v>
      </c>
      <c r="O37" s="259">
        <v>11697.053517054543</v>
      </c>
      <c r="P37" s="259">
        <v>3798.8343834127295</v>
      </c>
      <c r="Q37" s="260">
        <v>7894.5495472421899</v>
      </c>
      <c r="R37" s="260">
        <v>11772.81859522712</v>
      </c>
      <c r="S37" s="260">
        <v>16351.504829226926</v>
      </c>
      <c r="T37" s="260">
        <v>4851.6450000000004</v>
      </c>
      <c r="U37" s="260">
        <v>9741.3979999999992</v>
      </c>
      <c r="V37" s="260">
        <v>13994.007</v>
      </c>
      <c r="W37" s="260">
        <v>18725.993999999999</v>
      </c>
      <c r="X37" s="260">
        <v>4920.799</v>
      </c>
      <c r="Y37" s="260">
        <v>10255.814</v>
      </c>
      <c r="Z37" s="260">
        <v>14940.205</v>
      </c>
      <c r="AA37" s="260">
        <v>19945.781999999999</v>
      </c>
      <c r="AB37" s="260">
        <v>5405.0280000000002</v>
      </c>
      <c r="AC37" s="260">
        <v>10824.302</v>
      </c>
      <c r="AD37" s="260">
        <v>15814.192999999999</v>
      </c>
      <c r="AE37" s="260">
        <v>22611.03</v>
      </c>
      <c r="AF37" s="260">
        <v>7807.8829999999998</v>
      </c>
      <c r="AG37" s="260">
        <v>15821.164000000001</v>
      </c>
      <c r="AH37" s="260">
        <v>23673.146000000001</v>
      </c>
      <c r="AI37" s="260">
        <v>32332.93</v>
      </c>
      <c r="AJ37" s="260">
        <v>9434.2610000000004</v>
      </c>
      <c r="AK37" s="260">
        <v>18835.625</v>
      </c>
      <c r="AL37" s="260">
        <v>28052.826000000001</v>
      </c>
      <c r="AM37" s="260">
        <v>37680.334999999999</v>
      </c>
      <c r="AN37" s="260">
        <v>10203.476000000001</v>
      </c>
      <c r="AO37" s="260">
        <v>20452.772000000001</v>
      </c>
      <c r="AP37" s="260">
        <v>30240.898000000001</v>
      </c>
      <c r="AQ37" s="260">
        <v>39828.550000000003</v>
      </c>
      <c r="AR37" s="260">
        <v>9245.7479999999996</v>
      </c>
      <c r="AS37" s="260">
        <v>18712.804</v>
      </c>
      <c r="AT37" s="260">
        <v>26540.99</v>
      </c>
      <c r="AU37" s="260">
        <v>35659.364000000001</v>
      </c>
      <c r="AV37" s="260">
        <v>9451.8169999999991</v>
      </c>
      <c r="AW37" s="260">
        <v>20171.892</v>
      </c>
      <c r="AX37" s="260">
        <v>31194.68</v>
      </c>
      <c r="AY37" s="260">
        <v>41688.438999999998</v>
      </c>
      <c r="AZ37" s="260">
        <v>11224.137000000001</v>
      </c>
      <c r="BA37" s="260">
        <v>23474.109</v>
      </c>
      <c r="BB37" s="313">
        <v>35937.099000000002</v>
      </c>
      <c r="BC37" s="366">
        <v>47847.781999999999</v>
      </c>
      <c r="BD37" s="366">
        <v>12840.947</v>
      </c>
      <c r="BE37" s="368">
        <v>26903.508999999998</v>
      </c>
      <c r="BF37" s="537">
        <v>41016.49</v>
      </c>
      <c r="BG37" s="528">
        <v>54144.116999999998</v>
      </c>
      <c r="BH37" s="442"/>
    </row>
    <row r="38" spans="1:60" ht="12.75" customHeight="1" x14ac:dyDescent="0.2">
      <c r="A38" s="261" t="s">
        <v>26</v>
      </c>
      <c r="B38" s="262" t="s">
        <v>104</v>
      </c>
      <c r="C38" s="259"/>
      <c r="D38" s="259">
        <v>0</v>
      </c>
      <c r="E38" s="259">
        <v>0</v>
      </c>
      <c r="F38" s="259">
        <v>0</v>
      </c>
      <c r="G38" s="259">
        <v>0</v>
      </c>
      <c r="H38" s="259">
        <v>0</v>
      </c>
      <c r="I38" s="259">
        <v>0</v>
      </c>
      <c r="J38" s="259">
        <v>0</v>
      </c>
      <c r="K38" s="259">
        <v>0</v>
      </c>
      <c r="L38" s="259">
        <v>0</v>
      </c>
      <c r="M38" s="259">
        <v>0</v>
      </c>
      <c r="N38" s="260">
        <v>0</v>
      </c>
      <c r="O38" s="259">
        <v>0</v>
      </c>
      <c r="P38" s="259">
        <v>53.821549108997672</v>
      </c>
      <c r="Q38" s="260">
        <v>97.488062105508789</v>
      </c>
      <c r="R38" s="260">
        <v>123.22212167261428</v>
      </c>
      <c r="S38" s="260">
        <v>192.02793381938633</v>
      </c>
      <c r="T38" s="260">
        <v>44.987000000000002</v>
      </c>
      <c r="U38" s="260">
        <v>66.554000000000002</v>
      </c>
      <c r="V38" s="260">
        <v>69.844999999999999</v>
      </c>
      <c r="W38" s="260">
        <v>143.304</v>
      </c>
      <c r="X38" s="260">
        <v>2.4180000000000001</v>
      </c>
      <c r="Y38" s="260">
        <v>20.408000000000001</v>
      </c>
      <c r="Z38" s="260">
        <v>24.338999999999999</v>
      </c>
      <c r="AA38" s="260">
        <v>89.643000000000001</v>
      </c>
      <c r="AB38" s="260">
        <v>8.6280000000000001</v>
      </c>
      <c r="AC38" s="260">
        <v>23.437000000000001</v>
      </c>
      <c r="AD38" s="260">
        <v>25.545000000000002</v>
      </c>
      <c r="AE38" s="260">
        <v>78.822999999999993</v>
      </c>
      <c r="AF38" s="260">
        <v>22.899000000000001</v>
      </c>
      <c r="AG38" s="260">
        <v>48.378999999999998</v>
      </c>
      <c r="AH38" s="260">
        <v>54.64</v>
      </c>
      <c r="AI38" s="260">
        <v>131.13200000000001</v>
      </c>
      <c r="AJ38" s="260">
        <v>31.565999999999999</v>
      </c>
      <c r="AK38" s="260">
        <v>49.816000000000003</v>
      </c>
      <c r="AL38" s="260">
        <v>56.899000000000001</v>
      </c>
      <c r="AM38" s="260">
        <v>145.05600000000001</v>
      </c>
      <c r="AN38" s="260">
        <v>16.411999999999999</v>
      </c>
      <c r="AO38" s="260">
        <v>53.078000000000003</v>
      </c>
      <c r="AP38" s="260">
        <v>63.313000000000002</v>
      </c>
      <c r="AQ38" s="260">
        <v>140.13399999999999</v>
      </c>
      <c r="AR38" s="260">
        <v>6.78</v>
      </c>
      <c r="AS38" s="260">
        <v>20.088000000000001</v>
      </c>
      <c r="AT38" s="260">
        <v>35.508000000000003</v>
      </c>
      <c r="AU38" s="260">
        <v>108.688</v>
      </c>
      <c r="AV38" s="260">
        <v>11.596</v>
      </c>
      <c r="AW38" s="260">
        <v>36.972000000000001</v>
      </c>
      <c r="AX38" s="260">
        <v>46.814</v>
      </c>
      <c r="AY38" s="260">
        <v>72.06</v>
      </c>
      <c r="AZ38" s="260">
        <v>41.91</v>
      </c>
      <c r="BA38" s="260">
        <v>73.941000000000003</v>
      </c>
      <c r="BB38" s="313">
        <v>88.042000000000002</v>
      </c>
      <c r="BC38" s="366">
        <v>110.49</v>
      </c>
      <c r="BD38" s="366">
        <v>42.722999999999999</v>
      </c>
      <c r="BE38" s="368">
        <v>88.57</v>
      </c>
      <c r="BF38" s="537">
        <v>103.875</v>
      </c>
      <c r="BG38" s="528">
        <v>214.149</v>
      </c>
      <c r="BH38" s="442"/>
    </row>
    <row r="39" spans="1:60" ht="12.75" customHeight="1" x14ac:dyDescent="0.2">
      <c r="A39" s="261" t="s">
        <v>27</v>
      </c>
      <c r="B39" s="262" t="s">
        <v>105</v>
      </c>
      <c r="C39" s="259"/>
      <c r="D39" s="259">
        <v>0</v>
      </c>
      <c r="E39" s="259">
        <v>0</v>
      </c>
      <c r="F39" s="259">
        <v>0</v>
      </c>
      <c r="G39" s="259">
        <v>0</v>
      </c>
      <c r="H39" s="259">
        <v>0</v>
      </c>
      <c r="I39" s="259">
        <v>0</v>
      </c>
      <c r="J39" s="259">
        <v>0</v>
      </c>
      <c r="K39" s="259">
        <v>0</v>
      </c>
      <c r="L39" s="259">
        <v>0</v>
      </c>
      <c r="M39" s="259">
        <v>0</v>
      </c>
      <c r="N39" s="260">
        <v>0</v>
      </c>
      <c r="O39" s="259">
        <v>0</v>
      </c>
      <c r="P39" s="259">
        <v>0</v>
      </c>
      <c r="Q39" s="260">
        <v>0</v>
      </c>
      <c r="R39" s="260">
        <v>0</v>
      </c>
      <c r="S39" s="260">
        <v>0</v>
      </c>
      <c r="T39" s="260">
        <v>0</v>
      </c>
      <c r="U39" s="260">
        <v>0</v>
      </c>
      <c r="V39" s="260">
        <v>0</v>
      </c>
      <c r="W39" s="260">
        <v>0</v>
      </c>
      <c r="X39" s="260">
        <v>0</v>
      </c>
      <c r="Y39" s="260">
        <v>0</v>
      </c>
      <c r="Z39" s="260">
        <v>0</v>
      </c>
      <c r="AA39" s="260">
        <v>0</v>
      </c>
      <c r="AB39" s="260">
        <v>0</v>
      </c>
      <c r="AC39" s="260">
        <v>0</v>
      </c>
      <c r="AD39" s="260">
        <v>0</v>
      </c>
      <c r="AE39" s="260">
        <v>0</v>
      </c>
      <c r="AF39" s="260">
        <v>0</v>
      </c>
      <c r="AG39" s="260">
        <v>0</v>
      </c>
      <c r="AH39" s="260">
        <v>0</v>
      </c>
      <c r="AI39" s="260">
        <v>0</v>
      </c>
      <c r="AJ39" s="260">
        <v>0</v>
      </c>
      <c r="AK39" s="260">
        <v>0</v>
      </c>
      <c r="AL39" s="260">
        <v>0</v>
      </c>
      <c r="AM39" s="260">
        <v>0</v>
      </c>
      <c r="AN39" s="260">
        <v>0</v>
      </c>
      <c r="AO39" s="260">
        <v>0</v>
      </c>
      <c r="AP39" s="260">
        <v>0</v>
      </c>
      <c r="AQ39" s="260">
        <v>0</v>
      </c>
      <c r="AR39" s="260">
        <v>0</v>
      </c>
      <c r="AS39" s="260">
        <v>0</v>
      </c>
      <c r="AT39" s="260">
        <v>0</v>
      </c>
      <c r="AU39" s="260">
        <v>0</v>
      </c>
      <c r="AV39" s="260">
        <v>0</v>
      </c>
      <c r="AW39" s="260">
        <v>0</v>
      </c>
      <c r="AX39" s="260">
        <v>0</v>
      </c>
      <c r="AY39" s="260">
        <v>0</v>
      </c>
      <c r="AZ39" s="260">
        <v>0</v>
      </c>
      <c r="BA39" s="260">
        <v>0</v>
      </c>
      <c r="BB39" s="313">
        <v>0</v>
      </c>
      <c r="BC39" s="366">
        <v>0</v>
      </c>
      <c r="BD39" s="366">
        <v>0</v>
      </c>
      <c r="BE39" s="368">
        <v>0</v>
      </c>
      <c r="BF39" s="537">
        <v>0</v>
      </c>
      <c r="BG39" s="528">
        <v>0</v>
      </c>
      <c r="BH39" s="442"/>
    </row>
    <row r="40" spans="1:60" ht="12.75" customHeight="1" x14ac:dyDescent="0.2">
      <c r="A40" s="261" t="s">
        <v>28</v>
      </c>
      <c r="B40" s="262" t="s">
        <v>106</v>
      </c>
      <c r="C40" s="259"/>
      <c r="D40" s="259">
        <v>645.21971986499796</v>
      </c>
      <c r="E40" s="259">
        <v>1034.7621812055709</v>
      </c>
      <c r="F40" s="259">
        <v>780.43238228581515</v>
      </c>
      <c r="G40" s="259">
        <v>500.91206083061564</v>
      </c>
      <c r="H40" s="259">
        <v>3267.1854457288232</v>
      </c>
      <c r="I40" s="259">
        <v>1034.7621812055709</v>
      </c>
      <c r="J40" s="259">
        <v>1251.0927655505661</v>
      </c>
      <c r="K40" s="259">
        <v>1278.871491909551</v>
      </c>
      <c r="L40" s="259">
        <v>682.85325638442578</v>
      </c>
      <c r="M40" s="259">
        <v>1014.6911514447841</v>
      </c>
      <c r="N40" s="260">
        <v>1323.1726057336043</v>
      </c>
      <c r="O40" s="259">
        <v>1469.4182161740684</v>
      </c>
      <c r="P40" s="259">
        <v>3.8915544020808075</v>
      </c>
      <c r="Q40" s="260">
        <v>47.926591197545832</v>
      </c>
      <c r="R40" s="260">
        <v>76.591766694554963</v>
      </c>
      <c r="S40" s="260">
        <v>38.596820735226324</v>
      </c>
      <c r="T40" s="260">
        <v>18.065000000000001</v>
      </c>
      <c r="U40" s="260">
        <v>22.669</v>
      </c>
      <c r="V40" s="260">
        <v>24.629000000000001</v>
      </c>
      <c r="W40" s="260">
        <v>27.116</v>
      </c>
      <c r="X40" s="260">
        <v>-0.22600000000000001</v>
      </c>
      <c r="Y40" s="260">
        <v>10.01</v>
      </c>
      <c r="Z40" s="260">
        <v>21.37</v>
      </c>
      <c r="AA40" s="260">
        <v>17.013999999999999</v>
      </c>
      <c r="AB40" s="260">
        <v>0.435</v>
      </c>
      <c r="AC40" s="260">
        <v>8.6850000000000005</v>
      </c>
      <c r="AD40" s="260">
        <v>18.923999999999999</v>
      </c>
      <c r="AE40" s="260">
        <v>54.345999999999997</v>
      </c>
      <c r="AF40" s="260">
        <v>1.4610000000000001</v>
      </c>
      <c r="AG40" s="260">
        <v>15.862</v>
      </c>
      <c r="AH40" s="260">
        <v>28.361000000000001</v>
      </c>
      <c r="AI40" s="260">
        <v>61.536000000000001</v>
      </c>
      <c r="AJ40" s="260">
        <v>4.2050000000000001</v>
      </c>
      <c r="AK40" s="260">
        <v>29.831</v>
      </c>
      <c r="AL40" s="260">
        <v>40.148000000000003</v>
      </c>
      <c r="AM40" s="260">
        <v>74.290999999999997</v>
      </c>
      <c r="AN40" s="260">
        <v>0.59299999999999997</v>
      </c>
      <c r="AO40" s="260">
        <v>26.48</v>
      </c>
      <c r="AP40" s="260">
        <v>44.433999999999997</v>
      </c>
      <c r="AQ40" s="260">
        <v>83.682000000000002</v>
      </c>
      <c r="AR40" s="260">
        <v>0.58499999999999996</v>
      </c>
      <c r="AS40" s="260">
        <v>24.696999999999999</v>
      </c>
      <c r="AT40" s="260">
        <v>31.609000000000002</v>
      </c>
      <c r="AU40" s="260">
        <v>53.290999999999997</v>
      </c>
      <c r="AV40" s="260">
        <v>6.1609999999999996</v>
      </c>
      <c r="AW40" s="260">
        <v>36.281999999999996</v>
      </c>
      <c r="AX40" s="260">
        <v>60.601999999999997</v>
      </c>
      <c r="AY40" s="260">
        <v>84.834000000000003</v>
      </c>
      <c r="AZ40" s="260">
        <v>2.3860000000000001</v>
      </c>
      <c r="BA40" s="260">
        <v>40.158000000000001</v>
      </c>
      <c r="BB40" s="313">
        <v>66.992999999999995</v>
      </c>
      <c r="BC40" s="366">
        <v>89.262</v>
      </c>
      <c r="BD40" s="366">
        <v>4.13</v>
      </c>
      <c r="BE40" s="368">
        <v>48.848999999999997</v>
      </c>
      <c r="BF40" s="537">
        <v>75.742000000000004</v>
      </c>
      <c r="BG40" s="528">
        <v>92.677000000000007</v>
      </c>
      <c r="BH40" s="442"/>
    </row>
    <row r="41" spans="1:60" ht="12.75" customHeight="1" x14ac:dyDescent="0.2">
      <c r="A41" s="261" t="s">
        <v>29</v>
      </c>
      <c r="B41" s="262" t="s">
        <v>107</v>
      </c>
      <c r="C41" s="259"/>
      <c r="D41" s="259">
        <v>171.48593348928009</v>
      </c>
      <c r="E41" s="259">
        <v>428.2203857690053</v>
      </c>
      <c r="F41" s="259">
        <v>420.35190465620576</v>
      </c>
      <c r="G41" s="259">
        <v>549.93710906597005</v>
      </c>
      <c r="H41" s="259">
        <v>204.51363395768951</v>
      </c>
      <c r="I41" s="259">
        <v>428.2203857690053</v>
      </c>
      <c r="J41" s="259">
        <v>2501.558044632643</v>
      </c>
      <c r="K41" s="259">
        <v>3409.7984644367421</v>
      </c>
      <c r="L41" s="259">
        <v>1463.910279395109</v>
      </c>
      <c r="M41" s="259">
        <v>2311.3997643724283</v>
      </c>
      <c r="N41" s="260">
        <v>2875.1743017968024</v>
      </c>
      <c r="O41" s="259">
        <v>3504.2743069191415</v>
      </c>
      <c r="P41" s="259">
        <v>1129.0715476861258</v>
      </c>
      <c r="Q41" s="260">
        <v>1870.7690906710834</v>
      </c>
      <c r="R41" s="260">
        <v>2255.1764076470822</v>
      </c>
      <c r="S41" s="260">
        <v>2562.9521175178284</v>
      </c>
      <c r="T41" s="260">
        <v>289.64699999999999</v>
      </c>
      <c r="U41" s="260">
        <v>472.98399999999998</v>
      </c>
      <c r="V41" s="260">
        <v>747.87</v>
      </c>
      <c r="W41" s="260">
        <v>1138.086</v>
      </c>
      <c r="X41" s="260">
        <v>182.34</v>
      </c>
      <c r="Y41" s="260">
        <v>354.77699999999999</v>
      </c>
      <c r="Z41" s="260">
        <v>586.31200000000001</v>
      </c>
      <c r="AA41" s="260">
        <v>997.53099999999995</v>
      </c>
      <c r="AB41" s="260">
        <v>246.65199999999999</v>
      </c>
      <c r="AC41" s="260">
        <v>372.91</v>
      </c>
      <c r="AD41" s="260">
        <v>534.18399999999997</v>
      </c>
      <c r="AE41" s="260">
        <v>865.38199999999995</v>
      </c>
      <c r="AF41" s="260">
        <v>244.42099999999999</v>
      </c>
      <c r="AG41" s="260">
        <v>438.73899999999998</v>
      </c>
      <c r="AH41" s="260">
        <v>645.89800000000002</v>
      </c>
      <c r="AI41" s="260">
        <v>1035.2819999999999</v>
      </c>
      <c r="AJ41" s="260">
        <v>266.49099999999999</v>
      </c>
      <c r="AK41" s="260">
        <v>419.18299999999999</v>
      </c>
      <c r="AL41" s="260">
        <v>659.42</v>
      </c>
      <c r="AM41" s="260">
        <v>961.08500000000004</v>
      </c>
      <c r="AN41" s="260">
        <v>212.834</v>
      </c>
      <c r="AO41" s="260">
        <v>425.44400000000002</v>
      </c>
      <c r="AP41" s="260">
        <v>642.68700000000001</v>
      </c>
      <c r="AQ41" s="260">
        <v>916.65599999999995</v>
      </c>
      <c r="AR41" s="260">
        <v>189.018</v>
      </c>
      <c r="AS41" s="260">
        <v>391.71199999999999</v>
      </c>
      <c r="AT41" s="260">
        <v>575.99599999999998</v>
      </c>
      <c r="AU41" s="260">
        <v>991.18399999999997</v>
      </c>
      <c r="AV41" s="260">
        <v>259.82900000000001</v>
      </c>
      <c r="AW41" s="260">
        <v>461.83800000000002</v>
      </c>
      <c r="AX41" s="260">
        <v>683.79600000000005</v>
      </c>
      <c r="AY41" s="260">
        <v>1234.922</v>
      </c>
      <c r="AZ41" s="260">
        <v>242.81299999999999</v>
      </c>
      <c r="BA41" s="260">
        <v>422.97300000000001</v>
      </c>
      <c r="BB41" s="313">
        <v>639.928</v>
      </c>
      <c r="BC41" s="366">
        <v>992.74400000000003</v>
      </c>
      <c r="BD41" s="366">
        <v>232.84800000000001</v>
      </c>
      <c r="BE41" s="368">
        <v>366.161</v>
      </c>
      <c r="BF41" s="537">
        <v>551.59100000000001</v>
      </c>
      <c r="BG41" s="528">
        <v>814.15700000000004</v>
      </c>
      <c r="BH41" s="442"/>
    </row>
    <row r="42" spans="1:60" ht="12.75" customHeight="1" x14ac:dyDescent="0.2">
      <c r="A42" s="261" t="s">
        <v>302</v>
      </c>
      <c r="B42" s="262" t="s">
        <v>303</v>
      </c>
      <c r="C42" s="259"/>
      <c r="D42" s="259">
        <v>1938.0780416730695</v>
      </c>
      <c r="E42" s="259">
        <v>3877.032572381489</v>
      </c>
      <c r="F42" s="259">
        <v>4078.0615932749388</v>
      </c>
      <c r="G42" s="259">
        <v>7057.9293800262949</v>
      </c>
      <c r="H42" s="259">
        <v>2063.4444311643074</v>
      </c>
      <c r="I42" s="259">
        <v>3877.032572381489</v>
      </c>
      <c r="J42" s="259">
        <v>5784.3111308416001</v>
      </c>
      <c r="K42" s="259">
        <v>7859.0332439769836</v>
      </c>
      <c r="L42" s="259">
        <v>2984.5433435210957</v>
      </c>
      <c r="M42" s="259">
        <v>5789.2356901782014</v>
      </c>
      <c r="N42" s="260">
        <v>8456.8627953170435</v>
      </c>
      <c r="O42" s="259">
        <v>11080.894531049909</v>
      </c>
      <c r="P42" s="259">
        <v>4127.2872664355928</v>
      </c>
      <c r="Q42" s="260">
        <v>7980.5308450151106</v>
      </c>
      <c r="R42" s="260">
        <v>12159.862493668221</v>
      </c>
      <c r="S42" s="260">
        <v>16315.250055492003</v>
      </c>
      <c r="T42" s="260">
        <v>5332.98</v>
      </c>
      <c r="U42" s="260">
        <v>9830.0540000000001</v>
      </c>
      <c r="V42" s="260">
        <v>14723.351999999999</v>
      </c>
      <c r="W42" s="260">
        <v>19481.014999999999</v>
      </c>
      <c r="X42" s="260">
        <v>4522.8050000000003</v>
      </c>
      <c r="Y42" s="260">
        <v>8784.85</v>
      </c>
      <c r="Z42" s="260">
        <v>13437.785</v>
      </c>
      <c r="AA42" s="260">
        <v>18256.195</v>
      </c>
      <c r="AB42" s="260">
        <v>5092.78</v>
      </c>
      <c r="AC42" s="260">
        <v>9659.9639999999999</v>
      </c>
      <c r="AD42" s="260">
        <v>14661.291999999999</v>
      </c>
      <c r="AE42" s="260">
        <v>20615.085999999999</v>
      </c>
      <c r="AF42" s="260">
        <v>6822.24</v>
      </c>
      <c r="AG42" s="260">
        <v>13225.65</v>
      </c>
      <c r="AH42" s="260">
        <v>20352.764999999999</v>
      </c>
      <c r="AI42" s="260">
        <v>27211.884999999998</v>
      </c>
      <c r="AJ42" s="260">
        <v>7564.6059999999998</v>
      </c>
      <c r="AK42" s="260">
        <v>14666.117</v>
      </c>
      <c r="AL42" s="260">
        <v>22692.399000000001</v>
      </c>
      <c r="AM42" s="260">
        <v>30785.187999999998</v>
      </c>
      <c r="AN42" s="260">
        <v>8944.8089999999993</v>
      </c>
      <c r="AO42" s="260">
        <v>17470.806</v>
      </c>
      <c r="AP42" s="260">
        <v>27394.010999999999</v>
      </c>
      <c r="AQ42" s="260">
        <v>36773.097999999998</v>
      </c>
      <c r="AR42" s="260">
        <v>9657.2199999999993</v>
      </c>
      <c r="AS42" s="260">
        <v>20256.727999999999</v>
      </c>
      <c r="AT42" s="260">
        <v>28272.807000000001</v>
      </c>
      <c r="AU42" s="260">
        <v>38763.908000000003</v>
      </c>
      <c r="AV42" s="260">
        <v>10757.01</v>
      </c>
      <c r="AW42" s="260">
        <v>22404.627</v>
      </c>
      <c r="AX42" s="260">
        <v>33744.860999999997</v>
      </c>
      <c r="AY42" s="260">
        <v>49086.233999999997</v>
      </c>
      <c r="AZ42" s="260">
        <v>11827.143</v>
      </c>
      <c r="BA42" s="260">
        <v>26959.155999999999</v>
      </c>
      <c r="BB42" s="313">
        <v>40842.720999999998</v>
      </c>
      <c r="BC42" s="366">
        <v>57573.498</v>
      </c>
      <c r="BD42" s="366">
        <v>14861.722</v>
      </c>
      <c r="BE42" s="368">
        <v>32136.731</v>
      </c>
      <c r="BF42" s="537">
        <v>48591.51</v>
      </c>
      <c r="BG42" s="528">
        <v>68391.934999999998</v>
      </c>
      <c r="BH42" s="442"/>
    </row>
    <row r="43" spans="1:60" ht="24" x14ac:dyDescent="0.2">
      <c r="A43" s="261" t="s">
        <v>30</v>
      </c>
      <c r="B43" s="262" t="s">
        <v>391</v>
      </c>
      <c r="C43" s="50"/>
      <c r="D43" s="50">
        <v>-179.40848373088372</v>
      </c>
      <c r="E43" s="50">
        <v>0</v>
      </c>
      <c r="F43" s="50">
        <v>-23.774765083864065</v>
      </c>
      <c r="G43" s="50">
        <v>-23.774765083864065</v>
      </c>
      <c r="H43" s="50">
        <v>0</v>
      </c>
      <c r="I43" s="50">
        <v>0</v>
      </c>
      <c r="J43" s="50">
        <v>0</v>
      </c>
      <c r="K43" s="50">
        <v>0</v>
      </c>
      <c r="L43" s="50">
        <v>0</v>
      </c>
      <c r="M43" s="263">
        <v>0</v>
      </c>
      <c r="N43" s="264">
        <v>0</v>
      </c>
      <c r="O43" s="263">
        <v>0</v>
      </c>
      <c r="P43" s="263">
        <v>0</v>
      </c>
      <c r="Q43" s="264">
        <v>43.562643354334924</v>
      </c>
      <c r="R43" s="264">
        <v>0</v>
      </c>
      <c r="S43" s="264">
        <v>0</v>
      </c>
      <c r="T43" s="264">
        <v>0</v>
      </c>
      <c r="U43" s="264">
        <v>0</v>
      </c>
      <c r="V43" s="264">
        <v>0</v>
      </c>
      <c r="W43" s="264">
        <v>0</v>
      </c>
      <c r="X43" s="264">
        <v>0</v>
      </c>
      <c r="Y43" s="264">
        <v>0</v>
      </c>
      <c r="Z43" s="264">
        <v>0</v>
      </c>
      <c r="AA43" s="264">
        <v>0</v>
      </c>
      <c r="AB43" s="264">
        <v>0</v>
      </c>
      <c r="AC43" s="264">
        <v>0</v>
      </c>
      <c r="AD43" s="264">
        <v>0</v>
      </c>
      <c r="AE43" s="264">
        <v>0</v>
      </c>
      <c r="AF43" s="264">
        <v>0</v>
      </c>
      <c r="AG43" s="264">
        <v>0</v>
      </c>
      <c r="AH43" s="264">
        <v>0</v>
      </c>
      <c r="AI43" s="264">
        <v>0</v>
      </c>
      <c r="AJ43" s="264">
        <v>0</v>
      </c>
      <c r="AK43" s="264">
        <v>0</v>
      </c>
      <c r="AL43" s="264">
        <v>0</v>
      </c>
      <c r="AM43" s="264">
        <v>0</v>
      </c>
      <c r="AN43" s="264">
        <v>0</v>
      </c>
      <c r="AO43" s="264">
        <v>0</v>
      </c>
      <c r="AP43" s="264">
        <v>0</v>
      </c>
      <c r="AQ43" s="264">
        <v>0</v>
      </c>
      <c r="AR43" s="264">
        <v>0</v>
      </c>
      <c r="AS43" s="264">
        <v>0</v>
      </c>
      <c r="AT43" s="264">
        <v>0</v>
      </c>
      <c r="AU43" s="264">
        <v>0</v>
      </c>
      <c r="AV43" s="264">
        <v>0</v>
      </c>
      <c r="AW43" s="264">
        <v>0</v>
      </c>
      <c r="AX43" s="264">
        <v>0</v>
      </c>
      <c r="AY43" s="264">
        <v>0</v>
      </c>
      <c r="AZ43" s="264">
        <v>0</v>
      </c>
      <c r="BA43" s="264">
        <v>0</v>
      </c>
      <c r="BB43" s="313">
        <v>0</v>
      </c>
      <c r="BC43" s="366">
        <v>0</v>
      </c>
      <c r="BD43" s="366">
        <v>0</v>
      </c>
      <c r="BE43" s="368">
        <v>0</v>
      </c>
      <c r="BF43" s="537">
        <v>0</v>
      </c>
      <c r="BG43" s="528">
        <v>0</v>
      </c>
      <c r="BH43" s="442"/>
    </row>
    <row r="44" spans="1:60" ht="12.75" customHeight="1" x14ac:dyDescent="0.2">
      <c r="A44" s="261" t="s">
        <v>31</v>
      </c>
      <c r="B44" s="262" t="s">
        <v>108</v>
      </c>
      <c r="C44" s="259"/>
      <c r="D44" s="259">
        <v>0</v>
      </c>
      <c r="E44" s="259">
        <v>0</v>
      </c>
      <c r="F44" s="259">
        <v>0</v>
      </c>
      <c r="G44" s="259">
        <v>0</v>
      </c>
      <c r="H44" s="259">
        <v>0</v>
      </c>
      <c r="I44" s="259">
        <v>0</v>
      </c>
      <c r="J44" s="259">
        <v>0</v>
      </c>
      <c r="K44" s="259">
        <v>0</v>
      </c>
      <c r="L44" s="259">
        <v>0</v>
      </c>
      <c r="M44" s="50">
        <v>0</v>
      </c>
      <c r="N44" s="159">
        <v>0</v>
      </c>
      <c r="O44" s="50">
        <v>0</v>
      </c>
      <c r="P44" s="50">
        <v>0</v>
      </c>
      <c r="Q44" s="159">
        <v>0</v>
      </c>
      <c r="R44" s="159">
        <v>0</v>
      </c>
      <c r="S44" s="159">
        <v>0</v>
      </c>
      <c r="T44" s="159">
        <v>0</v>
      </c>
      <c r="U44" s="159">
        <v>0</v>
      </c>
      <c r="V44" s="159">
        <v>0</v>
      </c>
      <c r="W44" s="159">
        <v>0</v>
      </c>
      <c r="X44" s="159">
        <v>0</v>
      </c>
      <c r="Y44" s="159">
        <v>0</v>
      </c>
      <c r="Z44" s="159">
        <v>0</v>
      </c>
      <c r="AA44" s="159">
        <v>0</v>
      </c>
      <c r="AB44" s="159">
        <v>0</v>
      </c>
      <c r="AC44" s="159">
        <v>0</v>
      </c>
      <c r="AD44" s="159">
        <v>0</v>
      </c>
      <c r="AE44" s="159">
        <v>0</v>
      </c>
      <c r="AF44" s="159">
        <v>0</v>
      </c>
      <c r="AG44" s="159">
        <v>0</v>
      </c>
      <c r="AH44" s="159">
        <v>0</v>
      </c>
      <c r="AI44" s="159">
        <v>0</v>
      </c>
      <c r="AJ44" s="159">
        <v>0</v>
      </c>
      <c r="AK44" s="159">
        <v>0</v>
      </c>
      <c r="AL44" s="159">
        <v>0</v>
      </c>
      <c r="AM44" s="159">
        <v>0</v>
      </c>
      <c r="AN44" s="159">
        <v>0</v>
      </c>
      <c r="AO44" s="159">
        <v>0</v>
      </c>
      <c r="AP44" s="159">
        <v>0</v>
      </c>
      <c r="AQ44" s="159">
        <v>0</v>
      </c>
      <c r="AR44" s="159">
        <v>0</v>
      </c>
      <c r="AS44" s="159">
        <v>0</v>
      </c>
      <c r="AT44" s="159">
        <v>0</v>
      </c>
      <c r="AU44" s="159">
        <v>0</v>
      </c>
      <c r="AV44" s="159">
        <v>0</v>
      </c>
      <c r="AW44" s="159">
        <v>0</v>
      </c>
      <c r="AX44" s="159">
        <v>0</v>
      </c>
      <c r="AY44" s="159">
        <v>0</v>
      </c>
      <c r="AZ44" s="159">
        <v>0</v>
      </c>
      <c r="BA44" s="159">
        <v>0</v>
      </c>
      <c r="BB44" s="313">
        <v>0</v>
      </c>
      <c r="BC44" s="366">
        <v>0</v>
      </c>
      <c r="BD44" s="366">
        <v>0</v>
      </c>
      <c r="BE44" s="368">
        <v>0</v>
      </c>
      <c r="BF44" s="537">
        <v>0</v>
      </c>
      <c r="BG44" s="528">
        <v>0</v>
      </c>
      <c r="BH44" s="442"/>
    </row>
    <row r="45" spans="1:60" ht="12.75" customHeight="1" x14ac:dyDescent="0.2">
      <c r="A45" s="261" t="s">
        <v>32</v>
      </c>
      <c r="B45" s="262" t="s">
        <v>109</v>
      </c>
      <c r="C45" s="259"/>
      <c r="D45" s="259">
        <v>0</v>
      </c>
      <c r="E45" s="259">
        <v>0</v>
      </c>
      <c r="F45" s="259">
        <v>0</v>
      </c>
      <c r="G45" s="259">
        <v>0</v>
      </c>
      <c r="H45" s="259">
        <v>0</v>
      </c>
      <c r="I45" s="259">
        <v>0</v>
      </c>
      <c r="J45" s="259">
        <v>0</v>
      </c>
      <c r="K45" s="259">
        <v>0</v>
      </c>
      <c r="L45" s="259">
        <v>0</v>
      </c>
      <c r="M45" s="259">
        <v>0</v>
      </c>
      <c r="N45" s="260">
        <v>0</v>
      </c>
      <c r="O45" s="259">
        <v>0</v>
      </c>
      <c r="P45" s="259">
        <v>0</v>
      </c>
      <c r="Q45" s="260">
        <v>0</v>
      </c>
      <c r="R45" s="260">
        <v>0</v>
      </c>
      <c r="S45" s="260">
        <v>0</v>
      </c>
      <c r="T45" s="260">
        <v>0</v>
      </c>
      <c r="U45" s="260">
        <v>0</v>
      </c>
      <c r="V45" s="260">
        <v>0</v>
      </c>
      <c r="W45" s="260">
        <v>0</v>
      </c>
      <c r="X45" s="260">
        <v>0</v>
      </c>
      <c r="Y45" s="260">
        <v>0</v>
      </c>
      <c r="Z45" s="260">
        <v>0</v>
      </c>
      <c r="AA45" s="260">
        <v>0</v>
      </c>
      <c r="AB45" s="260">
        <v>0</v>
      </c>
      <c r="AC45" s="260">
        <v>0</v>
      </c>
      <c r="AD45" s="260">
        <v>0</v>
      </c>
      <c r="AE45" s="260">
        <v>2.5499999999999998</v>
      </c>
      <c r="AF45" s="260">
        <v>0.64700000000000002</v>
      </c>
      <c r="AG45" s="260">
        <v>2.194</v>
      </c>
      <c r="AH45" s="260">
        <v>2.194</v>
      </c>
      <c r="AI45" s="260">
        <v>9.4019999999999992</v>
      </c>
      <c r="AJ45" s="260">
        <v>1.65</v>
      </c>
      <c r="AK45" s="260">
        <v>1.84</v>
      </c>
      <c r="AL45" s="260">
        <v>3.3879999999999999</v>
      </c>
      <c r="AM45" s="260">
        <v>7.31</v>
      </c>
      <c r="AN45" s="260">
        <v>0</v>
      </c>
      <c r="AO45" s="260">
        <v>0.19</v>
      </c>
      <c r="AP45" s="260">
        <v>0.19</v>
      </c>
      <c r="AQ45" s="260">
        <v>0.19</v>
      </c>
      <c r="AR45" s="260">
        <v>0</v>
      </c>
      <c r="AS45" s="260">
        <v>0</v>
      </c>
      <c r="AT45" s="260">
        <v>0</v>
      </c>
      <c r="AU45" s="260">
        <v>3.39</v>
      </c>
      <c r="AV45" s="260">
        <v>0</v>
      </c>
      <c r="AW45" s="260">
        <v>0</v>
      </c>
      <c r="AX45" s="260">
        <v>0</v>
      </c>
      <c r="AY45" s="260">
        <v>0</v>
      </c>
      <c r="AZ45" s="260">
        <v>0</v>
      </c>
      <c r="BA45" s="260">
        <v>0</v>
      </c>
      <c r="BB45" s="313">
        <v>0</v>
      </c>
      <c r="BC45" s="366">
        <v>0</v>
      </c>
      <c r="BD45" s="366">
        <v>0</v>
      </c>
      <c r="BE45" s="368">
        <v>0</v>
      </c>
      <c r="BF45" s="537">
        <v>0</v>
      </c>
      <c r="BG45" s="528">
        <v>3.32</v>
      </c>
      <c r="BH45" s="442"/>
    </row>
    <row r="46" spans="1:60" ht="12.75" customHeight="1" x14ac:dyDescent="0.2">
      <c r="A46" s="261" t="s">
        <v>33</v>
      </c>
      <c r="B46" s="262" t="s">
        <v>110</v>
      </c>
      <c r="C46" s="259"/>
      <c r="D46" s="259">
        <v>556.42682739426641</v>
      </c>
      <c r="E46" s="259">
        <v>1146.602751264933</v>
      </c>
      <c r="F46" s="259">
        <v>1374.905379024593</v>
      </c>
      <c r="G46" s="259">
        <v>1790.7140539894481</v>
      </c>
      <c r="H46" s="259">
        <v>576.8123118252031</v>
      </c>
      <c r="I46" s="259">
        <v>1146.602751264933</v>
      </c>
      <c r="J46" s="259">
        <v>1603.4171689404156</v>
      </c>
      <c r="K46" s="259">
        <v>2045.2715123989049</v>
      </c>
      <c r="L46" s="259">
        <v>800.07085901616949</v>
      </c>
      <c r="M46" s="259">
        <v>1584.3165377544806</v>
      </c>
      <c r="N46" s="260">
        <v>2193.9843825590065</v>
      </c>
      <c r="O46" s="259">
        <v>2884.1640058963808</v>
      </c>
      <c r="P46" s="259">
        <v>1177.0877798077415</v>
      </c>
      <c r="Q46" s="260">
        <v>2401.4732414727296</v>
      </c>
      <c r="R46" s="260">
        <v>3422.2599757542644</v>
      </c>
      <c r="S46" s="260">
        <v>4402.5005549200059</v>
      </c>
      <c r="T46" s="260">
        <v>1765.7280000000001</v>
      </c>
      <c r="U46" s="260">
        <v>3079.308</v>
      </c>
      <c r="V46" s="260">
        <v>4303.09</v>
      </c>
      <c r="W46" s="260">
        <v>5497.4380000000001</v>
      </c>
      <c r="X46" s="260">
        <v>1442.473</v>
      </c>
      <c r="Y46" s="260">
        <v>2936.2089999999998</v>
      </c>
      <c r="Z46" s="260">
        <v>4336.4110000000001</v>
      </c>
      <c r="AA46" s="260">
        <v>5576.3810000000003</v>
      </c>
      <c r="AB46" s="260">
        <v>1479.5640000000001</v>
      </c>
      <c r="AC46" s="260">
        <v>3068.0509999999999</v>
      </c>
      <c r="AD46" s="260">
        <v>4470.107</v>
      </c>
      <c r="AE46" s="260">
        <v>6003.9939999999997</v>
      </c>
      <c r="AF46" s="260">
        <v>1885.999</v>
      </c>
      <c r="AG46" s="260">
        <v>4012.462</v>
      </c>
      <c r="AH46" s="260">
        <v>5815.3379999999997</v>
      </c>
      <c r="AI46" s="260">
        <v>7388.2759999999998</v>
      </c>
      <c r="AJ46" s="260">
        <v>2147.0630000000001</v>
      </c>
      <c r="AK46" s="260">
        <v>4251.1490000000003</v>
      </c>
      <c r="AL46" s="260">
        <v>6226.7860000000001</v>
      </c>
      <c r="AM46" s="260">
        <v>8108.0910000000003</v>
      </c>
      <c r="AN46" s="260">
        <v>2399.5650000000001</v>
      </c>
      <c r="AO46" s="260">
        <v>4562.8819999999996</v>
      </c>
      <c r="AP46" s="260">
        <v>6926.4170000000004</v>
      </c>
      <c r="AQ46" s="260">
        <v>8766.2289999999994</v>
      </c>
      <c r="AR46" s="260">
        <v>2371.6280000000002</v>
      </c>
      <c r="AS46" s="260">
        <v>4591.4679999999998</v>
      </c>
      <c r="AT46" s="260">
        <v>6413.52</v>
      </c>
      <c r="AU46" s="260">
        <v>8304.1990000000005</v>
      </c>
      <c r="AV46" s="260">
        <v>2568.2150000000001</v>
      </c>
      <c r="AW46" s="260">
        <v>4909.3069999999998</v>
      </c>
      <c r="AX46" s="260">
        <v>7301.5169999999998</v>
      </c>
      <c r="AY46" s="260">
        <v>9176.1229999999996</v>
      </c>
      <c r="AZ46" s="260">
        <v>2633.047</v>
      </c>
      <c r="BA46" s="260">
        <v>5016.3010000000004</v>
      </c>
      <c r="BB46" s="313">
        <v>7216.9290000000001</v>
      </c>
      <c r="BC46" s="366">
        <v>9453.8269999999993</v>
      </c>
      <c r="BD46" s="366">
        <v>2650.7649999999999</v>
      </c>
      <c r="BE46" s="368">
        <v>5175.8729999999996</v>
      </c>
      <c r="BF46" s="537">
        <v>7929.7420000000002</v>
      </c>
      <c r="BG46" s="528">
        <v>10230.287</v>
      </c>
      <c r="BH46" s="442"/>
    </row>
    <row r="47" spans="1:60" ht="12.75" customHeight="1" x14ac:dyDescent="0.2">
      <c r="A47" s="261" t="s">
        <v>34</v>
      </c>
      <c r="B47" s="262" t="s">
        <v>111</v>
      </c>
      <c r="C47" s="259"/>
      <c r="D47" s="259">
        <v>167.9415598089937</v>
      </c>
      <c r="E47" s="259">
        <v>0</v>
      </c>
      <c r="F47" s="259">
        <v>-222.87294893028496</v>
      </c>
      <c r="G47" s="259">
        <v>0</v>
      </c>
      <c r="H47" s="259">
        <v>0</v>
      </c>
      <c r="I47" s="259">
        <v>0</v>
      </c>
      <c r="J47" s="259">
        <v>0</v>
      </c>
      <c r="K47" s="259">
        <v>0</v>
      </c>
      <c r="L47" s="259">
        <v>0</v>
      </c>
      <c r="M47" s="259">
        <v>0</v>
      </c>
      <c r="N47" s="260">
        <v>0</v>
      </c>
      <c r="O47" s="259">
        <v>0</v>
      </c>
      <c r="P47" s="259">
        <v>0</v>
      </c>
      <c r="Q47" s="260">
        <v>0</v>
      </c>
      <c r="R47" s="260">
        <v>0</v>
      </c>
      <c r="S47" s="260">
        <v>0</v>
      </c>
      <c r="T47" s="260">
        <v>0</v>
      </c>
      <c r="U47" s="260">
        <v>0</v>
      </c>
      <c r="V47" s="260">
        <v>0</v>
      </c>
      <c r="W47" s="260">
        <v>0</v>
      </c>
      <c r="X47" s="260">
        <v>0</v>
      </c>
      <c r="Y47" s="260">
        <v>0</v>
      </c>
      <c r="Z47" s="260">
        <v>0</v>
      </c>
      <c r="AA47" s="260">
        <v>0</v>
      </c>
      <c r="AB47" s="260">
        <v>0</v>
      </c>
      <c r="AC47" s="260">
        <v>0</v>
      </c>
      <c r="AD47" s="260">
        <v>0</v>
      </c>
      <c r="AE47" s="260">
        <v>0</v>
      </c>
      <c r="AF47" s="260">
        <v>0</v>
      </c>
      <c r="AG47" s="260">
        <v>0</v>
      </c>
      <c r="AH47" s="260">
        <v>0</v>
      </c>
      <c r="AI47" s="260">
        <v>0</v>
      </c>
      <c r="AJ47" s="260">
        <v>0</v>
      </c>
      <c r="AK47" s="260">
        <v>0</v>
      </c>
      <c r="AL47" s="260">
        <v>0</v>
      </c>
      <c r="AM47" s="260">
        <v>0</v>
      </c>
      <c r="AN47" s="260">
        <v>0</v>
      </c>
      <c r="AO47" s="260">
        <v>0</v>
      </c>
      <c r="AP47" s="260">
        <v>0</v>
      </c>
      <c r="AQ47" s="260">
        <v>0</v>
      </c>
      <c r="AR47" s="260">
        <v>0</v>
      </c>
      <c r="AS47" s="260">
        <v>0</v>
      </c>
      <c r="AT47" s="260">
        <v>0</v>
      </c>
      <c r="AU47" s="260">
        <v>0</v>
      </c>
      <c r="AV47" s="260">
        <v>0</v>
      </c>
      <c r="AW47" s="260">
        <v>0</v>
      </c>
      <c r="AX47" s="260">
        <v>0</v>
      </c>
      <c r="AY47" s="260">
        <v>0</v>
      </c>
      <c r="AZ47" s="260">
        <v>0</v>
      </c>
      <c r="BA47" s="260">
        <v>0</v>
      </c>
      <c r="BB47" s="313">
        <v>0</v>
      </c>
      <c r="BC47" s="366">
        <v>0</v>
      </c>
      <c r="BD47" s="366">
        <v>0</v>
      </c>
      <c r="BE47" s="368">
        <v>0</v>
      </c>
      <c r="BF47" s="537">
        <v>0</v>
      </c>
      <c r="BG47" s="528">
        <v>0</v>
      </c>
      <c r="BH47" s="442"/>
    </row>
    <row r="48" spans="1:60" ht="12.75" customHeight="1" x14ac:dyDescent="0.2">
      <c r="A48" s="261" t="s">
        <v>35</v>
      </c>
      <c r="B48" s="262" t="s">
        <v>112</v>
      </c>
      <c r="C48" s="259"/>
      <c r="D48" s="259">
        <v>0</v>
      </c>
      <c r="E48" s="259">
        <v>0</v>
      </c>
      <c r="F48" s="259">
        <v>0</v>
      </c>
      <c r="G48" s="259">
        <v>0</v>
      </c>
      <c r="H48" s="259">
        <v>0</v>
      </c>
      <c r="I48" s="259">
        <v>0</v>
      </c>
      <c r="J48" s="259">
        <v>0</v>
      </c>
      <c r="K48" s="259">
        <v>0</v>
      </c>
      <c r="L48" s="259">
        <v>0</v>
      </c>
      <c r="M48" s="259">
        <v>5.20201933967365</v>
      </c>
      <c r="N48" s="260">
        <v>5.20201933967365</v>
      </c>
      <c r="O48" s="259">
        <v>5.5719660104381878</v>
      </c>
      <c r="P48" s="259">
        <v>217.14873563610908</v>
      </c>
      <c r="Q48" s="260">
        <v>418.07388688738257</v>
      </c>
      <c r="R48" s="260">
        <v>746.99774047956475</v>
      </c>
      <c r="S48" s="260">
        <v>1038.1471932430663</v>
      </c>
      <c r="T48" s="260">
        <v>290.43099999999998</v>
      </c>
      <c r="U48" s="260">
        <v>675.93700000000001</v>
      </c>
      <c r="V48" s="260">
        <v>1002.025</v>
      </c>
      <c r="W48" s="260">
        <v>1295.9780000000001</v>
      </c>
      <c r="X48" s="260">
        <v>162.328</v>
      </c>
      <c r="Y48" s="260">
        <v>214.57300000000001</v>
      </c>
      <c r="Z48" s="260">
        <v>340.11</v>
      </c>
      <c r="AA48" s="260">
        <v>483.74900000000002</v>
      </c>
      <c r="AB48" s="260">
        <v>122.34399999999999</v>
      </c>
      <c r="AC48" s="260">
        <v>222.821</v>
      </c>
      <c r="AD48" s="260">
        <v>331.62</v>
      </c>
      <c r="AE48" s="260">
        <v>494.75599999999997</v>
      </c>
      <c r="AF48" s="260">
        <v>280.66199999999998</v>
      </c>
      <c r="AG48" s="260">
        <v>641.51099999999997</v>
      </c>
      <c r="AH48" s="260">
        <v>1016.772</v>
      </c>
      <c r="AI48" s="260">
        <v>1380.605</v>
      </c>
      <c r="AJ48" s="260">
        <v>412.66300000000001</v>
      </c>
      <c r="AK48" s="260">
        <v>848.745</v>
      </c>
      <c r="AL48" s="260">
        <v>1328.16</v>
      </c>
      <c r="AM48" s="260">
        <v>1971.076</v>
      </c>
      <c r="AN48" s="260">
        <v>689.24300000000005</v>
      </c>
      <c r="AO48" s="260">
        <v>1389.6310000000001</v>
      </c>
      <c r="AP48" s="260">
        <v>2114.1849999999999</v>
      </c>
      <c r="AQ48" s="260">
        <v>2914.0410000000002</v>
      </c>
      <c r="AR48" s="260">
        <v>921.26199999999994</v>
      </c>
      <c r="AS48" s="260">
        <v>1674.039</v>
      </c>
      <c r="AT48" s="260">
        <v>2378.3760000000002</v>
      </c>
      <c r="AU48" s="260">
        <v>3463.913</v>
      </c>
      <c r="AV48" s="260">
        <v>893.47400000000005</v>
      </c>
      <c r="AW48" s="260">
        <v>1661.4469999999999</v>
      </c>
      <c r="AX48" s="260">
        <v>2575.7860000000001</v>
      </c>
      <c r="AY48" s="260">
        <v>3668.4720000000002</v>
      </c>
      <c r="AZ48" s="260">
        <v>936.58</v>
      </c>
      <c r="BA48" s="260">
        <v>1495.816</v>
      </c>
      <c r="BB48" s="313">
        <v>2319.9050000000002</v>
      </c>
      <c r="BC48" s="366">
        <v>3121.2020000000002</v>
      </c>
      <c r="BD48" s="366">
        <v>981.79</v>
      </c>
      <c r="BE48" s="368">
        <v>2054.8870000000002</v>
      </c>
      <c r="BF48" s="537">
        <v>3017.1579999999999</v>
      </c>
      <c r="BG48" s="528">
        <v>4831.6549999999997</v>
      </c>
      <c r="BH48" s="442"/>
    </row>
    <row r="49" spans="1:60" ht="12.75" customHeight="1" x14ac:dyDescent="0.2">
      <c r="A49" s="261" t="s">
        <v>36</v>
      </c>
      <c r="B49" s="262" t="s">
        <v>113</v>
      </c>
      <c r="C49" s="259"/>
      <c r="D49" s="259">
        <v>83.175394562353091</v>
      </c>
      <c r="E49" s="259">
        <v>462.44187568653564</v>
      </c>
      <c r="F49" s="259">
        <v>554.87447424886602</v>
      </c>
      <c r="G49" s="259">
        <v>777.18823455757229</v>
      </c>
      <c r="H49" s="259">
        <v>208.28708999948776</v>
      </c>
      <c r="I49" s="259">
        <v>462.44187568653564</v>
      </c>
      <c r="J49" s="259">
        <v>729.26733484726901</v>
      </c>
      <c r="K49" s="259">
        <v>1106.1348540987244</v>
      </c>
      <c r="L49" s="259">
        <v>407.72960882408177</v>
      </c>
      <c r="M49" s="259">
        <v>715.81835049316737</v>
      </c>
      <c r="N49" s="260">
        <v>969.45236509752374</v>
      </c>
      <c r="O49" s="259">
        <v>1381.7849642290028</v>
      </c>
      <c r="P49" s="259">
        <v>303.99371659808423</v>
      </c>
      <c r="Q49" s="260">
        <v>711.8499610133124</v>
      </c>
      <c r="R49" s="260">
        <v>1149.2834417561653</v>
      </c>
      <c r="S49" s="260">
        <v>1590.2797935128428</v>
      </c>
      <c r="T49" s="260">
        <v>596.077</v>
      </c>
      <c r="U49" s="260">
        <v>1069.1479999999999</v>
      </c>
      <c r="V49" s="260">
        <v>1653.954</v>
      </c>
      <c r="W49" s="260">
        <v>2513.9949999999999</v>
      </c>
      <c r="X49" s="260">
        <v>609.875</v>
      </c>
      <c r="Y49" s="260">
        <v>1032.2529999999999</v>
      </c>
      <c r="Z49" s="260">
        <v>1652.0129999999999</v>
      </c>
      <c r="AA49" s="260">
        <v>2242.7040000000002</v>
      </c>
      <c r="AB49" s="260">
        <v>619.67600000000004</v>
      </c>
      <c r="AC49" s="260">
        <v>1038.8489999999999</v>
      </c>
      <c r="AD49" s="260">
        <v>1877.259</v>
      </c>
      <c r="AE49" s="260">
        <v>2365.4989999999998</v>
      </c>
      <c r="AF49" s="260">
        <v>793.75</v>
      </c>
      <c r="AG49" s="260">
        <v>1145.8800000000001</v>
      </c>
      <c r="AH49" s="260">
        <v>899.51099999999997</v>
      </c>
      <c r="AI49" s="260">
        <v>1282.8340000000001</v>
      </c>
      <c r="AJ49" s="260">
        <v>467.19499999999999</v>
      </c>
      <c r="AK49" s="260">
        <v>851.63300000000004</v>
      </c>
      <c r="AL49" s="260">
        <v>1293.6320000000001</v>
      </c>
      <c r="AM49" s="260">
        <v>1837.914</v>
      </c>
      <c r="AN49" s="260">
        <v>595.36500000000001</v>
      </c>
      <c r="AO49" s="260">
        <v>1102.134</v>
      </c>
      <c r="AP49" s="260">
        <v>1731.5889999999999</v>
      </c>
      <c r="AQ49" s="260">
        <v>2420.1759999999999</v>
      </c>
      <c r="AR49" s="260">
        <v>713.64200000000005</v>
      </c>
      <c r="AS49" s="260">
        <v>1278.768</v>
      </c>
      <c r="AT49" s="260">
        <v>1880.4929999999999</v>
      </c>
      <c r="AU49" s="260">
        <v>2586.6039999999998</v>
      </c>
      <c r="AV49" s="260">
        <v>680.43499999999995</v>
      </c>
      <c r="AW49" s="260">
        <v>1314.74</v>
      </c>
      <c r="AX49" s="260">
        <v>2175.7629999999999</v>
      </c>
      <c r="AY49" s="260">
        <v>2953.1460000000002</v>
      </c>
      <c r="AZ49" s="260">
        <v>779.64099999999996</v>
      </c>
      <c r="BA49" s="260">
        <v>1558.806</v>
      </c>
      <c r="BB49" s="313">
        <v>2591.77</v>
      </c>
      <c r="BC49" s="366">
        <v>3534.9079999999999</v>
      </c>
      <c r="BD49" s="366">
        <v>968.53700000000003</v>
      </c>
      <c r="BE49" s="368">
        <v>2030.306</v>
      </c>
      <c r="BF49" s="537">
        <v>3484.569</v>
      </c>
      <c r="BG49" s="528">
        <v>4690.6329999999998</v>
      </c>
      <c r="BH49" s="442"/>
    </row>
    <row r="50" spans="1:60" ht="12.75" customHeight="1" x14ac:dyDescent="0.2">
      <c r="A50" s="261" t="s">
        <v>46</v>
      </c>
      <c r="B50" s="262" t="s">
        <v>114</v>
      </c>
      <c r="C50" s="265"/>
      <c r="D50" s="265">
        <v>0</v>
      </c>
      <c r="E50" s="265">
        <v>0</v>
      </c>
      <c r="F50" s="265">
        <v>0</v>
      </c>
      <c r="G50" s="265">
        <v>0</v>
      </c>
      <c r="H50" s="265">
        <v>0</v>
      </c>
      <c r="I50" s="265">
        <v>0</v>
      </c>
      <c r="J50" s="265">
        <v>0</v>
      </c>
      <c r="K50" s="265">
        <v>0</v>
      </c>
      <c r="L50" s="265">
        <v>0</v>
      </c>
      <c r="M50" s="259">
        <v>0</v>
      </c>
      <c r="N50" s="260">
        <v>0</v>
      </c>
      <c r="O50" s="259">
        <v>0</v>
      </c>
      <c r="P50" s="259">
        <v>0</v>
      </c>
      <c r="Q50" s="260">
        <v>0</v>
      </c>
      <c r="R50" s="260">
        <v>0</v>
      </c>
      <c r="S50" s="260">
        <v>0</v>
      </c>
      <c r="T50" s="260">
        <v>0</v>
      </c>
      <c r="U50" s="260">
        <v>0</v>
      </c>
      <c r="V50" s="260">
        <v>0</v>
      </c>
      <c r="W50" s="260">
        <v>0</v>
      </c>
      <c r="X50" s="260">
        <v>0</v>
      </c>
      <c r="Y50" s="260">
        <v>0</v>
      </c>
      <c r="Z50" s="260">
        <v>0</v>
      </c>
      <c r="AA50" s="260">
        <v>0</v>
      </c>
      <c r="AB50" s="260">
        <v>0</v>
      </c>
      <c r="AC50" s="260">
        <v>0</v>
      </c>
      <c r="AD50" s="260">
        <v>0</v>
      </c>
      <c r="AE50" s="260">
        <v>0</v>
      </c>
      <c r="AF50" s="260">
        <v>0</v>
      </c>
      <c r="AG50" s="260">
        <v>0</v>
      </c>
      <c r="AH50" s="260">
        <v>0</v>
      </c>
      <c r="AI50" s="260">
        <v>0</v>
      </c>
      <c r="AJ50" s="260">
        <v>0</v>
      </c>
      <c r="AK50" s="260">
        <v>0</v>
      </c>
      <c r="AL50" s="260">
        <v>0</v>
      </c>
      <c r="AM50" s="260">
        <v>0</v>
      </c>
      <c r="AN50" s="260">
        <v>0</v>
      </c>
      <c r="AO50" s="260">
        <v>0</v>
      </c>
      <c r="AP50" s="260">
        <v>0</v>
      </c>
      <c r="AQ50" s="260">
        <v>0</v>
      </c>
      <c r="AR50" s="260">
        <v>0</v>
      </c>
      <c r="AS50" s="260">
        <v>0</v>
      </c>
      <c r="AT50" s="260">
        <v>0</v>
      </c>
      <c r="AU50" s="260">
        <v>0</v>
      </c>
      <c r="AV50" s="260">
        <v>0</v>
      </c>
      <c r="AW50" s="260">
        <v>0</v>
      </c>
      <c r="AX50" s="260">
        <v>0</v>
      </c>
      <c r="AY50" s="260">
        <v>0</v>
      </c>
      <c r="AZ50" s="260">
        <v>0</v>
      </c>
      <c r="BA50" s="260">
        <v>0</v>
      </c>
      <c r="BB50" s="313">
        <v>0</v>
      </c>
      <c r="BC50" s="366">
        <v>0</v>
      </c>
      <c r="BD50" s="366">
        <v>0</v>
      </c>
      <c r="BE50" s="368">
        <v>0</v>
      </c>
      <c r="BF50" s="537">
        <v>0</v>
      </c>
      <c r="BG50" s="528">
        <v>0</v>
      </c>
      <c r="BH50" s="442"/>
    </row>
    <row r="51" spans="1:60" ht="12.75" customHeight="1" x14ac:dyDescent="0.2">
      <c r="A51" s="261" t="s">
        <v>37</v>
      </c>
      <c r="B51" s="262" t="s">
        <v>115</v>
      </c>
      <c r="C51" s="259"/>
      <c r="D51" s="259">
        <v>126.14185462803286</v>
      </c>
      <c r="E51" s="259">
        <v>255.56627452319566</v>
      </c>
      <c r="F51" s="259">
        <v>244.38534783524284</v>
      </c>
      <c r="G51" s="259">
        <v>400.93539592831002</v>
      </c>
      <c r="H51" s="259">
        <v>128.61196009129145</v>
      </c>
      <c r="I51" s="259">
        <v>255.56627452319566</v>
      </c>
      <c r="J51" s="259">
        <v>384.36463082168001</v>
      </c>
      <c r="K51" s="259">
        <v>573.33196737639514</v>
      </c>
      <c r="L51" s="259">
        <v>492.22969704213403</v>
      </c>
      <c r="M51" s="259">
        <v>893.7612762590993</v>
      </c>
      <c r="N51" s="260">
        <v>1315.6669569325161</v>
      </c>
      <c r="O51" s="259">
        <v>1744.3753877325685</v>
      </c>
      <c r="P51" s="259">
        <v>674.82825937245661</v>
      </c>
      <c r="Q51" s="260">
        <v>1305.4265485113915</v>
      </c>
      <c r="R51" s="260">
        <v>2003.150238188741</v>
      </c>
      <c r="S51" s="260">
        <v>2615.7292787178217</v>
      </c>
      <c r="T51" s="260">
        <v>766.95100000000002</v>
      </c>
      <c r="U51" s="260">
        <v>1469.8620000000001</v>
      </c>
      <c r="V51" s="260">
        <v>2309.9760000000001</v>
      </c>
      <c r="W51" s="260">
        <v>3007.36</v>
      </c>
      <c r="X51" s="260">
        <v>814.81200000000001</v>
      </c>
      <c r="Y51" s="260">
        <v>1580.5239999999999</v>
      </c>
      <c r="Z51" s="260">
        <v>2396.98</v>
      </c>
      <c r="AA51" s="260">
        <v>3140.3980000000001</v>
      </c>
      <c r="AB51" s="260">
        <v>819.21299999999997</v>
      </c>
      <c r="AC51" s="260">
        <v>1591.604</v>
      </c>
      <c r="AD51" s="260">
        <v>2408.3589999999999</v>
      </c>
      <c r="AE51" s="260">
        <v>3198.0810000000001</v>
      </c>
      <c r="AF51" s="260">
        <v>947.524</v>
      </c>
      <c r="AG51" s="260">
        <v>1918.386</v>
      </c>
      <c r="AH51" s="260">
        <v>3026.8069999999998</v>
      </c>
      <c r="AI51" s="260">
        <v>4068.6930000000002</v>
      </c>
      <c r="AJ51" s="260">
        <v>1176.067</v>
      </c>
      <c r="AK51" s="260">
        <v>2241.6080000000002</v>
      </c>
      <c r="AL51" s="260">
        <v>3544.42</v>
      </c>
      <c r="AM51" s="260">
        <v>4863.6790000000001</v>
      </c>
      <c r="AN51" s="260">
        <v>1619.5619999999999</v>
      </c>
      <c r="AO51" s="260">
        <v>3459.5120000000002</v>
      </c>
      <c r="AP51" s="260">
        <v>5441.4030000000002</v>
      </c>
      <c r="AQ51" s="260">
        <v>7088.2730000000001</v>
      </c>
      <c r="AR51" s="260">
        <v>1537.5360000000001</v>
      </c>
      <c r="AS51" s="260">
        <v>2526.232</v>
      </c>
      <c r="AT51" s="260">
        <v>3028.1350000000002</v>
      </c>
      <c r="AU51" s="260">
        <v>3945.913</v>
      </c>
      <c r="AV51" s="260">
        <v>618.07500000000005</v>
      </c>
      <c r="AW51" s="260">
        <v>1587.2370000000001</v>
      </c>
      <c r="AX51" s="260">
        <v>2754.6210000000001</v>
      </c>
      <c r="AY51" s="260">
        <v>4381.9949999999999</v>
      </c>
      <c r="AZ51" s="260">
        <v>1391.33</v>
      </c>
      <c r="BA51" s="260">
        <v>3254.0680000000002</v>
      </c>
      <c r="BB51" s="313">
        <v>5348.4210000000003</v>
      </c>
      <c r="BC51" s="366">
        <v>7136.8469999999998</v>
      </c>
      <c r="BD51" s="366">
        <v>1957.12</v>
      </c>
      <c r="BE51" s="368">
        <v>4377.5540000000001</v>
      </c>
      <c r="BF51" s="537">
        <v>6884.3320000000003</v>
      </c>
      <c r="BG51" s="528">
        <v>8987.24</v>
      </c>
      <c r="BH51" s="442"/>
    </row>
    <row r="52" spans="1:60" ht="24.75" thickBot="1" x14ac:dyDescent="0.25">
      <c r="A52" s="261" t="s">
        <v>38</v>
      </c>
      <c r="B52" s="262" t="s">
        <v>392</v>
      </c>
      <c r="C52" s="50"/>
      <c r="D52" s="50">
        <v>694.43827866659831</v>
      </c>
      <c r="E52" s="50">
        <v>1946.7077592045578</v>
      </c>
      <c r="F52" s="50">
        <v>2618.5451420310642</v>
      </c>
      <c r="G52" s="50">
        <v>3333.330487589712</v>
      </c>
      <c r="H52" s="50">
        <v>783.85723473400844</v>
      </c>
      <c r="I52" s="50">
        <v>1946.7077592045578</v>
      </c>
      <c r="J52" s="50">
        <v>3063.5511465501049</v>
      </c>
      <c r="K52" s="50">
        <v>4399.7657952999698</v>
      </c>
      <c r="L52" s="50">
        <v>1643.3671407675538</v>
      </c>
      <c r="M52" s="50">
        <v>3510.9945304807602</v>
      </c>
      <c r="N52" s="159">
        <v>5315.1931406195754</v>
      </c>
      <c r="O52" s="50">
        <v>7121.0394363151036</v>
      </c>
      <c r="P52" s="50">
        <v>2539.1261290487819</v>
      </c>
      <c r="Q52" s="159">
        <v>5815.0038986687614</v>
      </c>
      <c r="R52" s="159">
        <v>9755.5492000614686</v>
      </c>
      <c r="S52" s="159">
        <v>14465.481129874046</v>
      </c>
      <c r="T52" s="159">
        <v>4749.7510000000002</v>
      </c>
      <c r="U52" s="159">
        <v>9655.2729999999992</v>
      </c>
      <c r="V52" s="159">
        <v>14377.81</v>
      </c>
      <c r="W52" s="159">
        <v>19186.834999999999</v>
      </c>
      <c r="X52" s="159">
        <v>4481.1679999999997</v>
      </c>
      <c r="Y52" s="159">
        <v>9485.7559999999994</v>
      </c>
      <c r="Z52" s="159">
        <v>14524.555</v>
      </c>
      <c r="AA52" s="159">
        <v>19856.552</v>
      </c>
      <c r="AB52" s="159">
        <v>4886.1540000000005</v>
      </c>
      <c r="AC52" s="159">
        <v>10022.596</v>
      </c>
      <c r="AD52" s="159">
        <v>15137.594999999999</v>
      </c>
      <c r="AE52" s="159">
        <v>21691.417000000001</v>
      </c>
      <c r="AF52" s="159">
        <v>7303.4740000000002</v>
      </c>
      <c r="AG52" s="159">
        <v>15961.210999999999</v>
      </c>
      <c r="AH52" s="159">
        <v>26440.866999999998</v>
      </c>
      <c r="AI52" s="159">
        <v>38499.167000000001</v>
      </c>
      <c r="AJ52" s="159">
        <v>14782.353999999999</v>
      </c>
      <c r="AK52" s="159">
        <v>29385.981</v>
      </c>
      <c r="AL52" s="159">
        <v>44776.928</v>
      </c>
      <c r="AM52" s="159">
        <v>60552.758000000002</v>
      </c>
      <c r="AN52" s="159">
        <v>14649.982</v>
      </c>
      <c r="AO52" s="159">
        <v>29564.886999999999</v>
      </c>
      <c r="AP52" s="159">
        <v>45025.923000000003</v>
      </c>
      <c r="AQ52" s="159">
        <v>60631.803</v>
      </c>
      <c r="AR52" s="159">
        <v>14246.977000000001</v>
      </c>
      <c r="AS52" s="159">
        <v>26924.806</v>
      </c>
      <c r="AT52" s="159">
        <v>37644.688999999998</v>
      </c>
      <c r="AU52" s="159">
        <v>49297.94</v>
      </c>
      <c r="AV52" s="159">
        <v>10643.374</v>
      </c>
      <c r="AW52" s="159">
        <v>22259.224999999999</v>
      </c>
      <c r="AX52" s="159">
        <v>33854.345999999998</v>
      </c>
      <c r="AY52" s="159">
        <v>45283.644</v>
      </c>
      <c r="AZ52" s="159">
        <v>12179.282999999999</v>
      </c>
      <c r="BA52" s="159">
        <v>27477.100999999999</v>
      </c>
      <c r="BB52" s="313">
        <v>44484.372000000003</v>
      </c>
      <c r="BC52" s="366">
        <v>60742.256000000001</v>
      </c>
      <c r="BD52" s="366">
        <v>15313.831</v>
      </c>
      <c r="BE52" s="368">
        <v>33224.688000000002</v>
      </c>
      <c r="BF52" s="537">
        <v>51156.631000000001</v>
      </c>
      <c r="BG52" s="528">
        <v>68169.638999999996</v>
      </c>
      <c r="BH52" s="442"/>
    </row>
    <row r="53" spans="1:60" ht="12.75" customHeight="1" x14ac:dyDescent="0.2">
      <c r="A53" s="75" t="s">
        <v>19</v>
      </c>
      <c r="B53" s="256" t="s">
        <v>557</v>
      </c>
      <c r="C53" s="49"/>
      <c r="D53" s="49">
        <v>4723.8276959152199</v>
      </c>
      <c r="E53" s="49">
        <v>8542.0202503116088</v>
      </c>
      <c r="F53" s="49">
        <v>14732.598277755957</v>
      </c>
      <c r="G53" s="49">
        <v>14750.785425239472</v>
      </c>
      <c r="H53" s="49">
        <v>3934.4525642995777</v>
      </c>
      <c r="I53" s="49">
        <v>8542.0202503116088</v>
      </c>
      <c r="J53" s="49">
        <v>13106.137699842346</v>
      </c>
      <c r="K53" s="49">
        <v>17410.990831014053</v>
      </c>
      <c r="L53" s="49">
        <v>6653.0270174899397</v>
      </c>
      <c r="M53" s="49">
        <v>12279.504669865284</v>
      </c>
      <c r="N53" s="157">
        <v>17648.219133641815</v>
      </c>
      <c r="O53" s="49">
        <v>25279.622768225563</v>
      </c>
      <c r="P53" s="49">
        <v>10054.945617839399</v>
      </c>
      <c r="Q53" s="157">
        <v>20527.58521579274</v>
      </c>
      <c r="R53" s="157">
        <v>32055.227346457905</v>
      </c>
      <c r="S53" s="157">
        <v>38446.608158177813</v>
      </c>
      <c r="T53" s="157">
        <v>9590.5580000000009</v>
      </c>
      <c r="U53" s="157">
        <v>19987.184000000001</v>
      </c>
      <c r="V53" s="157">
        <v>30433.738000000001</v>
      </c>
      <c r="W53" s="157">
        <v>42519.355000000003</v>
      </c>
      <c r="X53" s="157">
        <v>12216.982</v>
      </c>
      <c r="Y53" s="157">
        <v>23473.679</v>
      </c>
      <c r="Z53" s="157">
        <v>35937.256000000001</v>
      </c>
      <c r="AA53" s="157">
        <v>49574.282999999996</v>
      </c>
      <c r="AB53" s="157">
        <v>14005.849999999999</v>
      </c>
      <c r="AC53" s="157">
        <v>27795.316999999999</v>
      </c>
      <c r="AD53" s="157">
        <v>42128.368000000002</v>
      </c>
      <c r="AE53" s="157">
        <v>59730.644</v>
      </c>
      <c r="AF53" s="157">
        <v>20209.217999999997</v>
      </c>
      <c r="AG53" s="157">
        <v>39355.842999999993</v>
      </c>
      <c r="AH53" s="157">
        <v>57764.425999999992</v>
      </c>
      <c r="AI53" s="157">
        <v>77922.196000000011</v>
      </c>
      <c r="AJ53" s="157">
        <v>21671.431</v>
      </c>
      <c r="AK53" s="157">
        <v>42106.004000000001</v>
      </c>
      <c r="AL53" s="157">
        <v>63825.070999999996</v>
      </c>
      <c r="AM53" s="157">
        <v>85805.561000000002</v>
      </c>
      <c r="AN53" s="157">
        <v>25322.31</v>
      </c>
      <c r="AO53" s="157">
        <v>49628.421000000002</v>
      </c>
      <c r="AP53" s="157">
        <v>74946.312000000005</v>
      </c>
      <c r="AQ53" s="157">
        <v>101461.2</v>
      </c>
      <c r="AR53" s="157">
        <v>29532.061000000002</v>
      </c>
      <c r="AS53" s="157">
        <v>52842.249000000003</v>
      </c>
      <c r="AT53" s="157">
        <v>76270.28</v>
      </c>
      <c r="AU53" s="157">
        <v>104860.46</v>
      </c>
      <c r="AV53" s="157">
        <v>33326.36</v>
      </c>
      <c r="AW53" s="157">
        <v>59732.54</v>
      </c>
      <c r="AX53" s="157">
        <v>92712.399000000005</v>
      </c>
      <c r="AY53" s="157">
        <v>127348.76300000001</v>
      </c>
      <c r="AZ53" s="157">
        <v>39762.319000000003</v>
      </c>
      <c r="BA53" s="157">
        <v>74797.737999999998</v>
      </c>
      <c r="BB53" s="314">
        <v>110563.716</v>
      </c>
      <c r="BC53" s="376">
        <v>147432.34400000001</v>
      </c>
      <c r="BD53" s="376">
        <v>43792.39</v>
      </c>
      <c r="BE53" s="472">
        <v>81158.131999999998</v>
      </c>
      <c r="BF53" s="574">
        <v>125569.083</v>
      </c>
      <c r="BG53" s="573">
        <v>175370.35</v>
      </c>
      <c r="BH53" s="442"/>
    </row>
    <row r="54" spans="1:60" ht="12.75" customHeight="1" x14ac:dyDescent="0.2">
      <c r="A54" s="257" t="s">
        <v>23</v>
      </c>
      <c r="B54" s="258" t="s">
        <v>606</v>
      </c>
      <c r="C54" s="259"/>
      <c r="D54" s="259">
        <v>26.266213624282162</v>
      </c>
      <c r="E54" s="259">
        <v>42.627816574749147</v>
      </c>
      <c r="F54" s="259">
        <v>90.686734850683834</v>
      </c>
      <c r="G54" s="259">
        <v>110.56852266065646</v>
      </c>
      <c r="H54" s="259">
        <v>21.256281979043944</v>
      </c>
      <c r="I54" s="259">
        <v>42.627816574749147</v>
      </c>
      <c r="J54" s="259">
        <v>64.877263077614813</v>
      </c>
      <c r="K54" s="259">
        <v>122.49361130557025</v>
      </c>
      <c r="L54" s="259">
        <v>84.539928628749976</v>
      </c>
      <c r="M54" s="259">
        <v>195.51396975543679</v>
      </c>
      <c r="N54" s="260">
        <v>331.14780223220129</v>
      </c>
      <c r="O54" s="259">
        <v>463.71392308524139</v>
      </c>
      <c r="P54" s="259">
        <v>270.34422114842829</v>
      </c>
      <c r="Q54" s="260">
        <v>561.4879824246874</v>
      </c>
      <c r="R54" s="260">
        <v>828.66631379445766</v>
      </c>
      <c r="S54" s="260">
        <v>1116.6384938048161</v>
      </c>
      <c r="T54" s="260">
        <v>281.00400000000002</v>
      </c>
      <c r="U54" s="260">
        <v>595.35299999999995</v>
      </c>
      <c r="V54" s="260">
        <v>931.29700000000003</v>
      </c>
      <c r="W54" s="260">
        <v>1286.7660000000001</v>
      </c>
      <c r="X54" s="260">
        <v>278.68</v>
      </c>
      <c r="Y54" s="260">
        <v>603.28899999999999</v>
      </c>
      <c r="Z54" s="260">
        <v>1110.0989999999999</v>
      </c>
      <c r="AA54" s="260">
        <v>1659.62</v>
      </c>
      <c r="AB54" s="260">
        <v>446.99200000000002</v>
      </c>
      <c r="AC54" s="260">
        <v>842.21900000000005</v>
      </c>
      <c r="AD54" s="260">
        <v>1313.6030000000001</v>
      </c>
      <c r="AE54" s="260">
        <v>1811.8989999999999</v>
      </c>
      <c r="AF54" s="260">
        <v>407.45699999999999</v>
      </c>
      <c r="AG54" s="260">
        <v>789.04</v>
      </c>
      <c r="AH54" s="260">
        <v>1187.3489999999999</v>
      </c>
      <c r="AI54" s="260">
        <v>1569.5650000000001</v>
      </c>
      <c r="AJ54" s="260">
        <v>411.66199999999998</v>
      </c>
      <c r="AK54" s="260">
        <v>871.31799999999998</v>
      </c>
      <c r="AL54" s="260">
        <v>1317.778</v>
      </c>
      <c r="AM54" s="260">
        <v>1774.521</v>
      </c>
      <c r="AN54" s="260">
        <v>488.87700000000001</v>
      </c>
      <c r="AO54" s="260">
        <v>950.64300000000003</v>
      </c>
      <c r="AP54" s="260">
        <v>1427.538</v>
      </c>
      <c r="AQ54" s="260">
        <v>1848.885</v>
      </c>
      <c r="AR54" s="260">
        <v>539.33600000000001</v>
      </c>
      <c r="AS54" s="260">
        <v>933.26599999999996</v>
      </c>
      <c r="AT54" s="260">
        <v>1019.901</v>
      </c>
      <c r="AU54" s="260">
        <v>1408.5509999999999</v>
      </c>
      <c r="AV54" s="260">
        <v>433.34100000000001</v>
      </c>
      <c r="AW54" s="260">
        <v>879.02</v>
      </c>
      <c r="AX54" s="260">
        <v>1441.0640000000001</v>
      </c>
      <c r="AY54" s="260">
        <v>1893.6990000000001</v>
      </c>
      <c r="AZ54" s="260">
        <v>525.29899999999998</v>
      </c>
      <c r="BA54" s="260">
        <v>1086.8219999999999</v>
      </c>
      <c r="BB54" s="313">
        <v>1666.84</v>
      </c>
      <c r="BC54" s="366">
        <v>2197.3069999999998</v>
      </c>
      <c r="BD54" s="366">
        <v>559.62099999999998</v>
      </c>
      <c r="BE54" s="368">
        <v>1006.481</v>
      </c>
      <c r="BF54" s="537">
        <v>1585.1410000000001</v>
      </c>
      <c r="BG54" s="528">
        <v>2067.2449999999999</v>
      </c>
      <c r="BH54" s="442"/>
    </row>
    <row r="55" spans="1:60" ht="12.75" customHeight="1" x14ac:dyDescent="0.2">
      <c r="A55" s="261" t="s">
        <v>24</v>
      </c>
      <c r="B55" s="262" t="s">
        <v>102</v>
      </c>
      <c r="C55" s="259"/>
      <c r="D55" s="259">
        <v>1258.9370578425849</v>
      </c>
      <c r="E55" s="259">
        <v>1703.4237141507447</v>
      </c>
      <c r="F55" s="259">
        <v>3001.6078451460153</v>
      </c>
      <c r="G55" s="259">
        <v>3830.9130283834465</v>
      </c>
      <c r="H55" s="259">
        <v>804.12177506104115</v>
      </c>
      <c r="I55" s="259">
        <v>1703.4237141507447</v>
      </c>
      <c r="J55" s="259">
        <v>2492.5043113015863</v>
      </c>
      <c r="K55" s="259">
        <v>3608.1268746336104</v>
      </c>
      <c r="L55" s="259">
        <v>1304.885857223351</v>
      </c>
      <c r="M55" s="259">
        <v>2636.8873825419319</v>
      </c>
      <c r="N55" s="260">
        <v>3630.6466667804962</v>
      </c>
      <c r="O55" s="259">
        <v>4777.8797502575399</v>
      </c>
      <c r="P55" s="259">
        <v>2184.2618994769523</v>
      </c>
      <c r="Q55" s="260">
        <v>4559.6026772755995</v>
      </c>
      <c r="R55" s="260">
        <v>6863.1140403298787</v>
      </c>
      <c r="S55" s="260">
        <v>5195.34180226635</v>
      </c>
      <c r="T55" s="260">
        <v>1666.385</v>
      </c>
      <c r="U55" s="260">
        <v>3533.259</v>
      </c>
      <c r="V55" s="260">
        <v>5078.8940000000002</v>
      </c>
      <c r="W55" s="260">
        <v>6931.0039999999999</v>
      </c>
      <c r="X55" s="260">
        <v>1883.635</v>
      </c>
      <c r="Y55" s="260">
        <v>4007.2689999999998</v>
      </c>
      <c r="Z55" s="260">
        <v>5801.2240000000002</v>
      </c>
      <c r="AA55" s="260">
        <v>8031.9120000000003</v>
      </c>
      <c r="AB55" s="260">
        <v>2229.723</v>
      </c>
      <c r="AC55" s="260">
        <v>4557.7579999999998</v>
      </c>
      <c r="AD55" s="260">
        <v>6360.6270000000004</v>
      </c>
      <c r="AE55" s="260">
        <v>9216.5419999999995</v>
      </c>
      <c r="AF55" s="260">
        <v>3261.9720000000002</v>
      </c>
      <c r="AG55" s="260">
        <v>6504.4279999999999</v>
      </c>
      <c r="AH55" s="260">
        <v>9185.8330000000005</v>
      </c>
      <c r="AI55" s="260">
        <v>12278.200999999999</v>
      </c>
      <c r="AJ55" s="260">
        <v>3357.92</v>
      </c>
      <c r="AK55" s="260">
        <v>6803.25</v>
      </c>
      <c r="AL55" s="260">
        <v>9823.4770000000008</v>
      </c>
      <c r="AM55" s="260">
        <v>13501.751</v>
      </c>
      <c r="AN55" s="260">
        <v>3956.9050000000002</v>
      </c>
      <c r="AO55" s="260">
        <v>7703.1090000000004</v>
      </c>
      <c r="AP55" s="260">
        <v>11753.416999999999</v>
      </c>
      <c r="AQ55" s="260">
        <v>16118.482</v>
      </c>
      <c r="AR55" s="260">
        <v>4554.3720000000003</v>
      </c>
      <c r="AS55" s="260">
        <v>7412.0950000000003</v>
      </c>
      <c r="AT55" s="260">
        <v>10029.891</v>
      </c>
      <c r="AU55" s="260">
        <v>15425.341</v>
      </c>
      <c r="AV55" s="260">
        <v>4569.0519999999997</v>
      </c>
      <c r="AW55" s="260">
        <v>10440.048000000001</v>
      </c>
      <c r="AX55" s="260">
        <v>15851.361000000001</v>
      </c>
      <c r="AY55" s="260">
        <v>22500.41</v>
      </c>
      <c r="AZ55" s="260">
        <v>6458.4290000000001</v>
      </c>
      <c r="BA55" s="260">
        <v>14247.272000000001</v>
      </c>
      <c r="BB55" s="313">
        <v>21621.364000000001</v>
      </c>
      <c r="BC55" s="366">
        <v>29824.11</v>
      </c>
      <c r="BD55" s="366">
        <v>9084.0560000000005</v>
      </c>
      <c r="BE55" s="368">
        <v>17813.772000000001</v>
      </c>
      <c r="BF55" s="537">
        <v>25829.214</v>
      </c>
      <c r="BG55" s="528">
        <v>34657.332000000002</v>
      </c>
      <c r="BH55" s="442"/>
    </row>
    <row r="56" spans="1:60" ht="12.75" customHeight="1" x14ac:dyDescent="0.2">
      <c r="A56" s="261" t="s">
        <v>25</v>
      </c>
      <c r="B56" s="262" t="s">
        <v>103</v>
      </c>
      <c r="C56" s="259"/>
      <c r="D56" s="259">
        <v>1942.7336782374605</v>
      </c>
      <c r="E56" s="259">
        <v>3250.8892948816451</v>
      </c>
      <c r="F56" s="259">
        <v>3582.1993045002587</v>
      </c>
      <c r="G56" s="259">
        <v>5992.6096038155738</v>
      </c>
      <c r="H56" s="259">
        <v>1679.9491750189243</v>
      </c>
      <c r="I56" s="259">
        <v>3250.8892948816451</v>
      </c>
      <c r="J56" s="259">
        <v>4592.9832499530457</v>
      </c>
      <c r="K56" s="259">
        <v>5861.5318068764545</v>
      </c>
      <c r="L56" s="259">
        <v>1923.19480253385</v>
      </c>
      <c r="M56" s="259">
        <v>3594.7618397163365</v>
      </c>
      <c r="N56" s="260">
        <v>5138.8068366144762</v>
      </c>
      <c r="O56" s="259">
        <v>6849.2453087916401</v>
      </c>
      <c r="P56" s="259">
        <v>2604.5711179788391</v>
      </c>
      <c r="Q56" s="260">
        <v>5004.3169930734603</v>
      </c>
      <c r="R56" s="260">
        <v>7515.9717360743543</v>
      </c>
      <c r="S56" s="260">
        <v>10273.480230619063</v>
      </c>
      <c r="T56" s="260">
        <v>3243.114</v>
      </c>
      <c r="U56" s="260">
        <v>6324.0330000000004</v>
      </c>
      <c r="V56" s="260">
        <v>9381.5769999999993</v>
      </c>
      <c r="W56" s="260">
        <v>12694.325000000001</v>
      </c>
      <c r="X56" s="260">
        <v>3765.3359999999998</v>
      </c>
      <c r="Y56" s="260">
        <v>7047.2669999999998</v>
      </c>
      <c r="Z56" s="260">
        <v>11041.531999999999</v>
      </c>
      <c r="AA56" s="260">
        <v>14671.35</v>
      </c>
      <c r="AB56" s="260">
        <v>4213.4639999999999</v>
      </c>
      <c r="AC56" s="260">
        <v>8403.893</v>
      </c>
      <c r="AD56" s="260">
        <v>12373.583000000001</v>
      </c>
      <c r="AE56" s="260">
        <v>17883.558000000001</v>
      </c>
      <c r="AF56" s="260">
        <v>6461.6760000000004</v>
      </c>
      <c r="AG56" s="260">
        <v>12556.120999999999</v>
      </c>
      <c r="AH56" s="260">
        <v>18995.507000000001</v>
      </c>
      <c r="AI56" s="260">
        <v>25567.486000000001</v>
      </c>
      <c r="AJ56" s="260">
        <v>6621.5079999999998</v>
      </c>
      <c r="AK56" s="260">
        <v>12591.504999999999</v>
      </c>
      <c r="AL56" s="260">
        <v>19116.920999999998</v>
      </c>
      <c r="AM56" s="260">
        <v>24802.281999999999</v>
      </c>
      <c r="AN56" s="260">
        <v>6914.7929999999997</v>
      </c>
      <c r="AO56" s="260">
        <v>13237.566000000001</v>
      </c>
      <c r="AP56" s="260">
        <v>19557.695</v>
      </c>
      <c r="AQ56" s="260">
        <v>26608.416000000001</v>
      </c>
      <c r="AR56" s="260">
        <v>7965.6779999999999</v>
      </c>
      <c r="AS56" s="260">
        <v>13560.032999999999</v>
      </c>
      <c r="AT56" s="260">
        <v>19210.944</v>
      </c>
      <c r="AU56" s="260">
        <v>27073.404999999999</v>
      </c>
      <c r="AV56" s="260">
        <v>7521.3339999999998</v>
      </c>
      <c r="AW56" s="260">
        <v>13963.204</v>
      </c>
      <c r="AX56" s="260">
        <v>22503.222000000002</v>
      </c>
      <c r="AY56" s="260">
        <v>30891.850999999999</v>
      </c>
      <c r="AZ56" s="260">
        <v>9962.83</v>
      </c>
      <c r="BA56" s="260">
        <v>19346.780999999999</v>
      </c>
      <c r="BB56" s="313">
        <v>28743.269</v>
      </c>
      <c r="BC56" s="366">
        <v>38228.550999999999</v>
      </c>
      <c r="BD56" s="366">
        <v>10170.272000000001</v>
      </c>
      <c r="BE56" s="368">
        <v>18700.043000000001</v>
      </c>
      <c r="BF56" s="537">
        <v>27590.517</v>
      </c>
      <c r="BG56" s="528">
        <v>37269.413</v>
      </c>
      <c r="BH56" s="442"/>
    </row>
    <row r="57" spans="1:60" ht="12.75" customHeight="1" x14ac:dyDescent="0.2">
      <c r="A57" s="261" t="s">
        <v>26</v>
      </c>
      <c r="B57" s="262" t="s">
        <v>104</v>
      </c>
      <c r="C57" s="259"/>
      <c r="D57" s="259">
        <v>0</v>
      </c>
      <c r="E57" s="259">
        <v>0</v>
      </c>
      <c r="F57" s="259">
        <v>0</v>
      </c>
      <c r="G57" s="259">
        <v>0</v>
      </c>
      <c r="H57" s="259">
        <v>0</v>
      </c>
      <c r="I57" s="259">
        <v>0</v>
      </c>
      <c r="J57" s="259">
        <v>0</v>
      </c>
      <c r="K57" s="259">
        <v>0</v>
      </c>
      <c r="L57" s="259">
        <v>0</v>
      </c>
      <c r="M57" s="259">
        <v>0</v>
      </c>
      <c r="N57" s="260">
        <v>0</v>
      </c>
      <c r="O57" s="259">
        <v>0</v>
      </c>
      <c r="P57" s="259">
        <v>0</v>
      </c>
      <c r="Q57" s="260">
        <v>0</v>
      </c>
      <c r="R57" s="260">
        <v>0</v>
      </c>
      <c r="S57" s="260">
        <v>0</v>
      </c>
      <c r="T57" s="260">
        <v>0</v>
      </c>
      <c r="U57" s="260">
        <v>0</v>
      </c>
      <c r="V57" s="260">
        <v>0</v>
      </c>
      <c r="W57" s="260">
        <v>1.0289999999999999</v>
      </c>
      <c r="X57" s="260">
        <v>0</v>
      </c>
      <c r="Y57" s="260">
        <v>0</v>
      </c>
      <c r="Z57" s="260">
        <v>0</v>
      </c>
      <c r="AA57" s="260">
        <v>0</v>
      </c>
      <c r="AB57" s="260">
        <v>0</v>
      </c>
      <c r="AC57" s="260">
        <v>0</v>
      </c>
      <c r="AD57" s="260">
        <v>0</v>
      </c>
      <c r="AE57" s="260">
        <v>0</v>
      </c>
      <c r="AF57" s="260">
        <v>0</v>
      </c>
      <c r="AG57" s="260">
        <v>6.91</v>
      </c>
      <c r="AH57" s="260">
        <v>6.91</v>
      </c>
      <c r="AI57" s="260">
        <v>6.91</v>
      </c>
      <c r="AJ57" s="260">
        <v>0</v>
      </c>
      <c r="AK57" s="260">
        <v>0</v>
      </c>
      <c r="AL57" s="260">
        <v>0</v>
      </c>
      <c r="AM57" s="260">
        <v>10</v>
      </c>
      <c r="AN57" s="260">
        <v>0</v>
      </c>
      <c r="AO57" s="260">
        <v>0</v>
      </c>
      <c r="AP57" s="260">
        <v>0</v>
      </c>
      <c r="AQ57" s="260">
        <v>0</v>
      </c>
      <c r="AR57" s="260">
        <v>0</v>
      </c>
      <c r="AS57" s="260">
        <v>0</v>
      </c>
      <c r="AT57" s="260">
        <v>2.645</v>
      </c>
      <c r="AU57" s="260">
        <v>2.645</v>
      </c>
      <c r="AV57" s="260">
        <v>16.343</v>
      </c>
      <c r="AW57" s="260">
        <v>17.579000000000001</v>
      </c>
      <c r="AX57" s="260">
        <v>17.579000000000001</v>
      </c>
      <c r="AY57" s="260">
        <v>17.579000000000001</v>
      </c>
      <c r="AZ57" s="260">
        <v>0</v>
      </c>
      <c r="BA57" s="260">
        <v>7.2489999999999997</v>
      </c>
      <c r="BB57" s="313">
        <v>7.2489999999999997</v>
      </c>
      <c r="BC57" s="366">
        <v>23.507999999999999</v>
      </c>
      <c r="BD57" s="366">
        <v>0</v>
      </c>
      <c r="BE57" s="368">
        <v>0</v>
      </c>
      <c r="BF57" s="537">
        <v>0</v>
      </c>
      <c r="BG57" s="528">
        <v>0</v>
      </c>
      <c r="BH57" s="442"/>
    </row>
    <row r="58" spans="1:60" ht="12.75" customHeight="1" x14ac:dyDescent="0.2">
      <c r="A58" s="261" t="s">
        <v>27</v>
      </c>
      <c r="B58" s="262" t="s">
        <v>105</v>
      </c>
      <c r="C58" s="259"/>
      <c r="D58" s="259">
        <v>0</v>
      </c>
      <c r="E58" s="259">
        <v>0</v>
      </c>
      <c r="F58" s="259">
        <v>0</v>
      </c>
      <c r="G58" s="259">
        <v>0</v>
      </c>
      <c r="H58" s="259">
        <v>0</v>
      </c>
      <c r="I58" s="259">
        <v>0</v>
      </c>
      <c r="J58" s="259">
        <v>0</v>
      </c>
      <c r="K58" s="259">
        <v>0</v>
      </c>
      <c r="L58" s="259">
        <v>0</v>
      </c>
      <c r="M58" s="259">
        <v>0</v>
      </c>
      <c r="N58" s="260">
        <v>0</v>
      </c>
      <c r="O58" s="259">
        <v>0</v>
      </c>
      <c r="P58" s="259">
        <v>0</v>
      </c>
      <c r="Q58" s="260">
        <v>0</v>
      </c>
      <c r="R58" s="260">
        <v>0</v>
      </c>
      <c r="S58" s="260">
        <v>0</v>
      </c>
      <c r="T58" s="260">
        <v>0</v>
      </c>
      <c r="U58" s="260">
        <v>0</v>
      </c>
      <c r="V58" s="260">
        <v>0</v>
      </c>
      <c r="W58" s="260">
        <v>0</v>
      </c>
      <c r="X58" s="260">
        <v>0</v>
      </c>
      <c r="Y58" s="260">
        <v>0</v>
      </c>
      <c r="Z58" s="260">
        <v>0</v>
      </c>
      <c r="AA58" s="260">
        <v>0</v>
      </c>
      <c r="AB58" s="260">
        <v>0</v>
      </c>
      <c r="AC58" s="260">
        <v>0</v>
      </c>
      <c r="AD58" s="260">
        <v>0</v>
      </c>
      <c r="AE58" s="260">
        <v>0</v>
      </c>
      <c r="AF58" s="260">
        <v>0</v>
      </c>
      <c r="AG58" s="260">
        <v>0</v>
      </c>
      <c r="AH58" s="260">
        <v>0</v>
      </c>
      <c r="AI58" s="260">
        <v>0</v>
      </c>
      <c r="AJ58" s="260">
        <v>0</v>
      </c>
      <c r="AK58" s="260">
        <v>0</v>
      </c>
      <c r="AL58" s="260">
        <v>0</v>
      </c>
      <c r="AM58" s="260">
        <v>0</v>
      </c>
      <c r="AN58" s="260">
        <v>0</v>
      </c>
      <c r="AO58" s="260">
        <v>0</v>
      </c>
      <c r="AP58" s="260">
        <v>0</v>
      </c>
      <c r="AQ58" s="260">
        <v>0</v>
      </c>
      <c r="AR58" s="260">
        <v>0</v>
      </c>
      <c r="AS58" s="260">
        <v>0</v>
      </c>
      <c r="AT58" s="260">
        <v>0</v>
      </c>
      <c r="AU58" s="260">
        <v>0</v>
      </c>
      <c r="AV58" s="260">
        <v>0</v>
      </c>
      <c r="AW58" s="260">
        <v>0</v>
      </c>
      <c r="AX58" s="260">
        <v>0</v>
      </c>
      <c r="AY58" s="260">
        <v>0</v>
      </c>
      <c r="AZ58" s="260">
        <v>0</v>
      </c>
      <c r="BA58" s="260">
        <v>0</v>
      </c>
      <c r="BB58" s="313">
        <v>0</v>
      </c>
      <c r="BC58" s="366">
        <v>0</v>
      </c>
      <c r="BD58" s="366">
        <v>0</v>
      </c>
      <c r="BE58" s="368">
        <v>0</v>
      </c>
      <c r="BF58" s="537">
        <v>0</v>
      </c>
      <c r="BG58" s="528">
        <v>0</v>
      </c>
      <c r="BH58" s="442"/>
    </row>
    <row r="59" spans="1:60" ht="12.75" customHeight="1" x14ac:dyDescent="0.2">
      <c r="A59" s="261" t="s">
        <v>28</v>
      </c>
      <c r="B59" s="262" t="s">
        <v>106</v>
      </c>
      <c r="C59" s="259"/>
      <c r="D59" s="259">
        <v>0</v>
      </c>
      <c r="E59" s="259">
        <v>804.1374266509581</v>
      </c>
      <c r="F59" s="259">
        <v>0</v>
      </c>
      <c r="G59" s="259">
        <v>0</v>
      </c>
      <c r="H59" s="259">
        <v>0</v>
      </c>
      <c r="I59" s="259">
        <v>804.1374266509581</v>
      </c>
      <c r="J59" s="259">
        <v>282.9522882624459</v>
      </c>
      <c r="K59" s="259">
        <v>422.63703678408206</v>
      </c>
      <c r="L59" s="259">
        <v>110.51872214728431</v>
      </c>
      <c r="M59" s="259">
        <v>264.67692272667767</v>
      </c>
      <c r="N59" s="260">
        <v>671.26254261501072</v>
      </c>
      <c r="O59" s="259">
        <v>2188.4565255746979</v>
      </c>
      <c r="P59" s="259">
        <v>505.86934621886047</v>
      </c>
      <c r="Q59" s="260">
        <v>533.15860467498771</v>
      </c>
      <c r="R59" s="260">
        <v>545.45506286247667</v>
      </c>
      <c r="S59" s="260">
        <v>575.8433361221621</v>
      </c>
      <c r="T59" s="260">
        <v>179.20699999999999</v>
      </c>
      <c r="U59" s="260">
        <v>718.07500000000005</v>
      </c>
      <c r="V59" s="260">
        <v>838.15300000000002</v>
      </c>
      <c r="W59" s="260">
        <v>985.75699999999995</v>
      </c>
      <c r="X59" s="260">
        <v>51.890999999999998</v>
      </c>
      <c r="Y59" s="260">
        <v>61.933999999999997</v>
      </c>
      <c r="Z59" s="260">
        <v>4.3540000000000001</v>
      </c>
      <c r="AA59" s="260">
        <v>4.4169999999999998</v>
      </c>
      <c r="AB59" s="260">
        <v>6.0999999999999999E-2</v>
      </c>
      <c r="AC59" s="260">
        <v>4.6879999999999997</v>
      </c>
      <c r="AD59" s="260">
        <v>4.7350000000000003</v>
      </c>
      <c r="AE59" s="260">
        <v>7.577</v>
      </c>
      <c r="AF59" s="260">
        <v>1.6E-2</v>
      </c>
      <c r="AG59" s="260">
        <v>3.5000000000000003E-2</v>
      </c>
      <c r="AH59" s="260">
        <v>7.5999999999999998E-2</v>
      </c>
      <c r="AI59" s="260">
        <v>0.11799999999999999</v>
      </c>
      <c r="AJ59" s="260">
        <v>13.077999999999999</v>
      </c>
      <c r="AK59" s="260">
        <v>13.151</v>
      </c>
      <c r="AL59" s="260">
        <v>15.968</v>
      </c>
      <c r="AM59" s="260">
        <v>16.074000000000002</v>
      </c>
      <c r="AN59" s="260">
        <v>0.13500000000000001</v>
      </c>
      <c r="AO59" s="260">
        <v>1.091</v>
      </c>
      <c r="AP59" s="260">
        <v>5.8959999999999999</v>
      </c>
      <c r="AQ59" s="260">
        <v>6.7809999999999997</v>
      </c>
      <c r="AR59" s="260">
        <v>3.1E-2</v>
      </c>
      <c r="AS59" s="260">
        <v>5.2999999999999999E-2</v>
      </c>
      <c r="AT59" s="260">
        <v>9.0879999999999992</v>
      </c>
      <c r="AU59" s="260">
        <v>9.2249999999999996</v>
      </c>
      <c r="AV59" s="260">
        <v>0.13600000000000001</v>
      </c>
      <c r="AW59" s="260">
        <v>4.1749999999999998</v>
      </c>
      <c r="AX59" s="260">
        <v>7.32</v>
      </c>
      <c r="AY59" s="260">
        <v>14.738</v>
      </c>
      <c r="AZ59" s="260">
        <v>62.076999999999998</v>
      </c>
      <c r="BA59" s="260">
        <v>66.27</v>
      </c>
      <c r="BB59" s="313">
        <v>68.418000000000006</v>
      </c>
      <c r="BC59" s="366">
        <v>72.906000000000006</v>
      </c>
      <c r="BD59" s="366">
        <v>14.568</v>
      </c>
      <c r="BE59" s="368">
        <v>24.925000000000001</v>
      </c>
      <c r="BF59" s="537">
        <v>69.391000000000005</v>
      </c>
      <c r="BG59" s="528">
        <v>115.694</v>
      </c>
      <c r="BH59" s="442"/>
    </row>
    <row r="60" spans="1:60" ht="12.75" customHeight="1" x14ac:dyDescent="0.2">
      <c r="A60" s="261" t="s">
        <v>29</v>
      </c>
      <c r="B60" s="262" t="s">
        <v>107</v>
      </c>
      <c r="C60" s="259"/>
      <c r="D60" s="259">
        <v>19.800684116766554</v>
      </c>
      <c r="E60" s="259">
        <v>17.433025423873513</v>
      </c>
      <c r="F60" s="259">
        <v>123.78842465324614</v>
      </c>
      <c r="G60" s="259">
        <v>158.54206862795317</v>
      </c>
      <c r="H60" s="259">
        <v>13.702255536394217</v>
      </c>
      <c r="I60" s="259">
        <v>17.433025423873513</v>
      </c>
      <c r="J60" s="259">
        <v>1565.6797627788117</v>
      </c>
      <c r="K60" s="259">
        <v>1871.173186265303</v>
      </c>
      <c r="L60" s="259">
        <v>657.84628431255373</v>
      </c>
      <c r="M60" s="259">
        <v>955.81983027985052</v>
      </c>
      <c r="N60" s="260">
        <v>1260.1208871890315</v>
      </c>
      <c r="O60" s="259">
        <v>1421.4845106174694</v>
      </c>
      <c r="P60" s="259">
        <v>491.7957211398911</v>
      </c>
      <c r="Q60" s="260">
        <v>1245.2348023061907</v>
      </c>
      <c r="R60" s="260">
        <v>1494.4081137842131</v>
      </c>
      <c r="S60" s="260">
        <v>1618.3928947473264</v>
      </c>
      <c r="T60" s="260">
        <v>80.128</v>
      </c>
      <c r="U60" s="260">
        <v>84.129000000000005</v>
      </c>
      <c r="V60" s="260">
        <v>99.131</v>
      </c>
      <c r="W60" s="260">
        <v>139.47999999999999</v>
      </c>
      <c r="X60" s="260">
        <v>40.881</v>
      </c>
      <c r="Y60" s="260">
        <v>62.551000000000002</v>
      </c>
      <c r="Z60" s="260">
        <v>62.396999999999998</v>
      </c>
      <c r="AA60" s="260">
        <v>86.938000000000002</v>
      </c>
      <c r="AB60" s="260">
        <v>249.66399999999999</v>
      </c>
      <c r="AC60" s="260">
        <v>343.87200000000001</v>
      </c>
      <c r="AD60" s="260">
        <v>229.28100000000001</v>
      </c>
      <c r="AE60" s="260">
        <v>308.28199999999998</v>
      </c>
      <c r="AF60" s="260">
        <v>14.115</v>
      </c>
      <c r="AG60" s="260">
        <v>63.779000000000003</v>
      </c>
      <c r="AH60" s="260">
        <v>125.67700000000001</v>
      </c>
      <c r="AI60" s="260">
        <v>143.411</v>
      </c>
      <c r="AJ60" s="260">
        <v>140.161</v>
      </c>
      <c r="AK60" s="260">
        <v>143.88399999999999</v>
      </c>
      <c r="AL60" s="260">
        <v>191.12200000000001</v>
      </c>
      <c r="AM60" s="260">
        <v>203.78299999999999</v>
      </c>
      <c r="AN60" s="260">
        <v>27.193999999999999</v>
      </c>
      <c r="AO60" s="260">
        <v>204.43799999999999</v>
      </c>
      <c r="AP60" s="260">
        <v>257.74400000000003</v>
      </c>
      <c r="AQ60" s="260">
        <v>305.678</v>
      </c>
      <c r="AR60" s="260">
        <v>80.296000000000006</v>
      </c>
      <c r="AS60" s="260">
        <v>84.132999999999996</v>
      </c>
      <c r="AT60" s="260">
        <v>114.13200000000001</v>
      </c>
      <c r="AU60" s="260">
        <v>127.22199999999999</v>
      </c>
      <c r="AV60" s="260">
        <v>12.824</v>
      </c>
      <c r="AW60" s="260">
        <v>193.233</v>
      </c>
      <c r="AX60" s="260">
        <v>217.07499999999999</v>
      </c>
      <c r="AY60" s="260">
        <v>-130.69200000000001</v>
      </c>
      <c r="AZ60" s="260">
        <v>43.563000000000002</v>
      </c>
      <c r="BA60" s="260">
        <v>60.466999999999999</v>
      </c>
      <c r="BB60" s="313">
        <v>127.008</v>
      </c>
      <c r="BC60" s="366">
        <v>238.36799999999999</v>
      </c>
      <c r="BD60" s="366">
        <v>12.052</v>
      </c>
      <c r="BE60" s="368">
        <v>130.15</v>
      </c>
      <c r="BF60" s="537">
        <v>163.673</v>
      </c>
      <c r="BG60" s="528">
        <v>174.45699999999999</v>
      </c>
      <c r="BH60" s="442"/>
    </row>
    <row r="61" spans="1:60" ht="15" customHeight="1" x14ac:dyDescent="0.2">
      <c r="A61" s="261" t="s">
        <v>302</v>
      </c>
      <c r="B61" s="262" t="s">
        <v>303</v>
      </c>
      <c r="C61" s="259"/>
      <c r="D61" s="259">
        <v>408.18208205986309</v>
      </c>
      <c r="E61" s="259">
        <v>1003.0435228029436</v>
      </c>
      <c r="F61" s="259">
        <v>1160.2452461852806</v>
      </c>
      <c r="G61" s="259">
        <v>2036.4369013266855</v>
      </c>
      <c r="H61" s="259">
        <v>497.99944223425024</v>
      </c>
      <c r="I61" s="259">
        <v>1003.0435228029436</v>
      </c>
      <c r="J61" s="259">
        <v>1501.6021536587725</v>
      </c>
      <c r="K61" s="259">
        <v>1819.8060910296472</v>
      </c>
      <c r="L61" s="259">
        <v>1096.9971713308405</v>
      </c>
      <c r="M61" s="259">
        <v>1665.9509621459183</v>
      </c>
      <c r="N61" s="260">
        <v>2316.7341107904908</v>
      </c>
      <c r="O61" s="259">
        <v>3233.0166020682868</v>
      </c>
      <c r="P61" s="259">
        <v>1316.8906266896604</v>
      </c>
      <c r="Q61" s="260">
        <v>2944.5008850262666</v>
      </c>
      <c r="R61" s="260">
        <v>4907.7111114905429</v>
      </c>
      <c r="S61" s="260">
        <v>6374.2024803501399</v>
      </c>
      <c r="T61" s="260">
        <v>1397.5889999999999</v>
      </c>
      <c r="U61" s="260">
        <v>2657.81</v>
      </c>
      <c r="V61" s="260">
        <v>4350.7309999999998</v>
      </c>
      <c r="W61" s="260">
        <v>6464.4290000000001</v>
      </c>
      <c r="X61" s="260">
        <v>1976.7329999999999</v>
      </c>
      <c r="Y61" s="260">
        <v>4123.652</v>
      </c>
      <c r="Z61" s="260">
        <v>6385.7270000000008</v>
      </c>
      <c r="AA61" s="260">
        <v>8190.3009999999995</v>
      </c>
      <c r="AB61" s="260">
        <v>1892.627</v>
      </c>
      <c r="AC61" s="260">
        <v>3778.386</v>
      </c>
      <c r="AD61" s="260">
        <v>6932.4279999999999</v>
      </c>
      <c r="AE61" s="260">
        <v>9395.5789999999997</v>
      </c>
      <c r="AF61" s="260">
        <v>2484.9740000000002</v>
      </c>
      <c r="AG61" s="260">
        <v>5285.6139999999996</v>
      </c>
      <c r="AH61" s="260">
        <v>7919.7870000000003</v>
      </c>
      <c r="AI61" s="260">
        <v>11179.106</v>
      </c>
      <c r="AJ61" s="260">
        <v>3563.5010000000002</v>
      </c>
      <c r="AK61" s="260">
        <v>6898.47</v>
      </c>
      <c r="AL61" s="260">
        <v>10893.647000000001</v>
      </c>
      <c r="AM61" s="260">
        <v>13964.796</v>
      </c>
      <c r="AN61" s="260">
        <v>4022.7919999999999</v>
      </c>
      <c r="AO61" s="260">
        <v>8283.1740000000009</v>
      </c>
      <c r="AP61" s="260">
        <v>14395.014999999999</v>
      </c>
      <c r="AQ61" s="260">
        <v>19749.093000000001</v>
      </c>
      <c r="AR61" s="260">
        <v>5479.1019999999999</v>
      </c>
      <c r="AS61" s="260">
        <v>10406.065000000001</v>
      </c>
      <c r="AT61" s="260">
        <v>17468.028999999999</v>
      </c>
      <c r="AU61" s="260">
        <v>22394.871999999999</v>
      </c>
      <c r="AV61" s="260">
        <v>11295.725</v>
      </c>
      <c r="AW61" s="260">
        <v>16904.894</v>
      </c>
      <c r="AX61" s="260">
        <v>26332.78</v>
      </c>
      <c r="AY61" s="260">
        <v>33686.648000000001</v>
      </c>
      <c r="AZ61" s="260">
        <v>10257.89</v>
      </c>
      <c r="BA61" s="260">
        <v>17304.16</v>
      </c>
      <c r="BB61" s="313">
        <v>25723.181</v>
      </c>
      <c r="BC61" s="366">
        <v>32001.99</v>
      </c>
      <c r="BD61" s="366">
        <v>11279.656000000001</v>
      </c>
      <c r="BE61" s="368">
        <v>19798.310000000001</v>
      </c>
      <c r="BF61" s="537">
        <v>33235.341999999997</v>
      </c>
      <c r="BG61" s="528">
        <v>50992.868000000002</v>
      </c>
      <c r="BH61" s="442"/>
    </row>
    <row r="62" spans="1:60" ht="24" x14ac:dyDescent="0.2">
      <c r="A62" s="261" t="s">
        <v>30</v>
      </c>
      <c r="B62" s="262" t="s">
        <v>391</v>
      </c>
      <c r="C62" s="50"/>
      <c r="D62" s="266">
        <v>174.04283413298728</v>
      </c>
      <c r="E62" s="266">
        <v>0</v>
      </c>
      <c r="F62" s="266">
        <v>107.97178160625153</v>
      </c>
      <c r="G62" s="266">
        <v>28.500122366975717</v>
      </c>
      <c r="H62" s="266">
        <v>7.3050238757889829</v>
      </c>
      <c r="I62" s="266">
        <v>0</v>
      </c>
      <c r="J62" s="266">
        <v>0</v>
      </c>
      <c r="K62" s="266">
        <v>0</v>
      </c>
      <c r="L62" s="266">
        <v>0</v>
      </c>
      <c r="M62" s="64">
        <v>0</v>
      </c>
      <c r="N62" s="164">
        <v>0</v>
      </c>
      <c r="O62" s="167">
        <v>0</v>
      </c>
      <c r="P62" s="167">
        <v>3.1630440350367954</v>
      </c>
      <c r="Q62" s="167">
        <v>6.3061678647247321</v>
      </c>
      <c r="R62" s="180">
        <v>9.2913529234324219</v>
      </c>
      <c r="S62" s="180">
        <v>0</v>
      </c>
      <c r="T62" s="180">
        <v>0</v>
      </c>
      <c r="U62" s="180">
        <v>0</v>
      </c>
      <c r="V62" s="180">
        <v>0</v>
      </c>
      <c r="W62" s="180">
        <v>0</v>
      </c>
      <c r="X62" s="180">
        <v>0</v>
      </c>
      <c r="Y62" s="180">
        <v>0</v>
      </c>
      <c r="Z62" s="180">
        <v>0</v>
      </c>
      <c r="AA62" s="180">
        <v>0</v>
      </c>
      <c r="AB62" s="180">
        <v>2.923</v>
      </c>
      <c r="AC62" s="180">
        <v>5.9420000000000002</v>
      </c>
      <c r="AD62" s="180">
        <v>8.9440000000000008</v>
      </c>
      <c r="AE62" s="180">
        <v>11.887</v>
      </c>
      <c r="AF62" s="180">
        <v>2.99</v>
      </c>
      <c r="AG62" s="180">
        <v>6.1139999999999999</v>
      </c>
      <c r="AH62" s="180">
        <v>6.4370000000000003</v>
      </c>
      <c r="AI62" s="180">
        <v>12.394</v>
      </c>
      <c r="AJ62" s="180">
        <v>3.9929999999999999</v>
      </c>
      <c r="AK62" s="180">
        <v>6.1619999999999999</v>
      </c>
      <c r="AL62" s="180">
        <v>9.1839999999999993</v>
      </c>
      <c r="AM62" s="180">
        <v>12.183999999999999</v>
      </c>
      <c r="AN62" s="180">
        <v>0</v>
      </c>
      <c r="AO62" s="180">
        <v>6.0659999999999998</v>
      </c>
      <c r="AP62" s="180">
        <v>6.0659999999999998</v>
      </c>
      <c r="AQ62" s="180">
        <v>12.12</v>
      </c>
      <c r="AR62" s="180">
        <v>0</v>
      </c>
      <c r="AS62" s="180">
        <v>5.6980000000000004</v>
      </c>
      <c r="AT62" s="180">
        <v>8.6229999999999993</v>
      </c>
      <c r="AU62" s="180">
        <v>11.536</v>
      </c>
      <c r="AV62" s="180">
        <v>17.091999999999999</v>
      </c>
      <c r="AW62" s="180">
        <v>19.952999999999999</v>
      </c>
      <c r="AX62" s="180">
        <v>22.792999999999999</v>
      </c>
      <c r="AY62" s="180">
        <v>25.568999999999999</v>
      </c>
      <c r="AZ62" s="180">
        <v>2.79</v>
      </c>
      <c r="BA62" s="180">
        <v>2.79</v>
      </c>
      <c r="BB62" s="313">
        <v>8.2240000000000002</v>
      </c>
      <c r="BC62" s="366">
        <v>10.904</v>
      </c>
      <c r="BD62" s="366">
        <v>2.762</v>
      </c>
      <c r="BE62" s="368">
        <v>2.762</v>
      </c>
      <c r="BF62" s="537">
        <v>5.5750000000000002</v>
      </c>
      <c r="BG62" s="528">
        <v>8.532</v>
      </c>
      <c r="BH62" s="442"/>
    </row>
    <row r="63" spans="1:60" ht="12.75" customHeight="1" x14ac:dyDescent="0.2">
      <c r="A63" s="261" t="s">
        <v>31</v>
      </c>
      <c r="B63" s="262" t="s">
        <v>108</v>
      </c>
      <c r="C63" s="259"/>
      <c r="D63" s="267">
        <v>0</v>
      </c>
      <c r="E63" s="267">
        <v>0</v>
      </c>
      <c r="F63" s="267">
        <v>0</v>
      </c>
      <c r="G63" s="267">
        <v>0</v>
      </c>
      <c r="H63" s="267">
        <v>0</v>
      </c>
      <c r="I63" s="267">
        <v>0</v>
      </c>
      <c r="J63" s="267">
        <v>0</v>
      </c>
      <c r="K63" s="267">
        <v>0</v>
      </c>
      <c r="L63" s="267">
        <v>0</v>
      </c>
      <c r="M63" s="64">
        <v>0</v>
      </c>
      <c r="N63" s="164">
        <v>0</v>
      </c>
      <c r="O63" s="167">
        <v>0</v>
      </c>
      <c r="P63" s="167">
        <v>0</v>
      </c>
      <c r="Q63" s="167">
        <v>0</v>
      </c>
      <c r="R63" s="180">
        <v>0</v>
      </c>
      <c r="S63" s="180">
        <v>0</v>
      </c>
      <c r="T63" s="180">
        <v>0</v>
      </c>
      <c r="U63" s="180">
        <v>0</v>
      </c>
      <c r="V63" s="180">
        <v>0</v>
      </c>
      <c r="W63" s="180">
        <v>0</v>
      </c>
      <c r="X63" s="180">
        <v>0</v>
      </c>
      <c r="Y63" s="180">
        <v>0</v>
      </c>
      <c r="Z63" s="180">
        <v>0</v>
      </c>
      <c r="AA63" s="180">
        <v>0</v>
      </c>
      <c r="AB63" s="180">
        <v>0</v>
      </c>
      <c r="AC63" s="180">
        <v>0</v>
      </c>
      <c r="AD63" s="180">
        <v>0</v>
      </c>
      <c r="AE63" s="180">
        <v>0</v>
      </c>
      <c r="AF63" s="180">
        <v>0</v>
      </c>
      <c r="AG63" s="180">
        <v>0</v>
      </c>
      <c r="AH63" s="180">
        <v>0</v>
      </c>
      <c r="AI63" s="180">
        <v>0</v>
      </c>
      <c r="AJ63" s="180">
        <v>0</v>
      </c>
      <c r="AK63" s="180">
        <v>0</v>
      </c>
      <c r="AL63" s="180">
        <v>0</v>
      </c>
      <c r="AM63" s="180">
        <v>0</v>
      </c>
      <c r="AN63" s="180">
        <v>0</v>
      </c>
      <c r="AO63" s="180">
        <v>0</v>
      </c>
      <c r="AP63" s="180">
        <v>0</v>
      </c>
      <c r="AQ63" s="180">
        <v>0</v>
      </c>
      <c r="AR63" s="180">
        <v>0</v>
      </c>
      <c r="AS63" s="180">
        <v>0</v>
      </c>
      <c r="AT63" s="180">
        <v>0</v>
      </c>
      <c r="AU63" s="180">
        <v>0</v>
      </c>
      <c r="AV63" s="180">
        <v>0</v>
      </c>
      <c r="AW63" s="180">
        <v>0</v>
      </c>
      <c r="AX63" s="180">
        <v>0</v>
      </c>
      <c r="AY63" s="180">
        <v>0</v>
      </c>
      <c r="AZ63" s="180">
        <v>0</v>
      </c>
      <c r="BA63" s="180">
        <v>0</v>
      </c>
      <c r="BB63" s="313">
        <v>0</v>
      </c>
      <c r="BC63" s="366">
        <v>0</v>
      </c>
      <c r="BD63" s="366">
        <v>0</v>
      </c>
      <c r="BE63" s="368">
        <v>0</v>
      </c>
      <c r="BF63" s="537">
        <v>0</v>
      </c>
      <c r="BG63" s="528">
        <v>0</v>
      </c>
      <c r="BH63" s="442"/>
    </row>
    <row r="64" spans="1:60" ht="12.75" customHeight="1" x14ac:dyDescent="0.2">
      <c r="A64" s="261" t="s">
        <v>32</v>
      </c>
      <c r="B64" s="262" t="s">
        <v>109</v>
      </c>
      <c r="C64" s="259"/>
      <c r="D64" s="267">
        <v>0</v>
      </c>
      <c r="E64" s="267">
        <v>0</v>
      </c>
      <c r="F64" s="267">
        <v>0</v>
      </c>
      <c r="G64" s="267">
        <v>0</v>
      </c>
      <c r="H64" s="267">
        <v>0</v>
      </c>
      <c r="I64" s="267">
        <v>0</v>
      </c>
      <c r="J64" s="267">
        <v>0</v>
      </c>
      <c r="K64" s="267">
        <v>0</v>
      </c>
      <c r="L64" s="267">
        <v>0</v>
      </c>
      <c r="M64" s="64">
        <v>0</v>
      </c>
      <c r="N64" s="164">
        <v>0</v>
      </c>
      <c r="O64" s="167">
        <v>0</v>
      </c>
      <c r="P64" s="167">
        <v>0</v>
      </c>
      <c r="Q64" s="167">
        <v>0</v>
      </c>
      <c r="R64" s="180">
        <v>0</v>
      </c>
      <c r="S64" s="180">
        <v>0</v>
      </c>
      <c r="T64" s="180">
        <v>0</v>
      </c>
      <c r="U64" s="180">
        <v>0</v>
      </c>
      <c r="V64" s="180">
        <v>0</v>
      </c>
      <c r="W64" s="180">
        <v>0</v>
      </c>
      <c r="X64" s="180">
        <v>0</v>
      </c>
      <c r="Y64" s="180">
        <v>0</v>
      </c>
      <c r="Z64" s="180">
        <v>0</v>
      </c>
      <c r="AA64" s="180">
        <v>0</v>
      </c>
      <c r="AB64" s="180">
        <v>0</v>
      </c>
      <c r="AC64" s="180">
        <v>0</v>
      </c>
      <c r="AD64" s="180">
        <v>0</v>
      </c>
      <c r="AE64" s="180">
        <v>0</v>
      </c>
      <c r="AF64" s="180">
        <v>0</v>
      </c>
      <c r="AG64" s="180">
        <v>0</v>
      </c>
      <c r="AH64" s="180">
        <v>0</v>
      </c>
      <c r="AI64" s="180">
        <v>0</v>
      </c>
      <c r="AJ64" s="180">
        <v>0</v>
      </c>
      <c r="AK64" s="180">
        <v>0</v>
      </c>
      <c r="AL64" s="180">
        <v>0</v>
      </c>
      <c r="AM64" s="180">
        <v>0</v>
      </c>
      <c r="AN64" s="180">
        <v>0</v>
      </c>
      <c r="AO64" s="180">
        <v>0</v>
      </c>
      <c r="AP64" s="180">
        <v>0</v>
      </c>
      <c r="AQ64" s="180">
        <v>0</v>
      </c>
      <c r="AR64" s="180">
        <v>0</v>
      </c>
      <c r="AS64" s="180">
        <v>0</v>
      </c>
      <c r="AT64" s="180">
        <v>0</v>
      </c>
      <c r="AU64" s="180">
        <v>0</v>
      </c>
      <c r="AV64" s="180">
        <v>0</v>
      </c>
      <c r="AW64" s="180">
        <v>0</v>
      </c>
      <c r="AX64" s="180">
        <v>0</v>
      </c>
      <c r="AY64" s="180">
        <v>0</v>
      </c>
      <c r="AZ64" s="180">
        <v>0</v>
      </c>
      <c r="BA64" s="180">
        <v>0</v>
      </c>
      <c r="BB64" s="313">
        <v>0</v>
      </c>
      <c r="BC64" s="366">
        <v>0</v>
      </c>
      <c r="BD64" s="366">
        <v>0</v>
      </c>
      <c r="BE64" s="368">
        <v>0</v>
      </c>
      <c r="BF64" s="537">
        <v>0</v>
      </c>
      <c r="BG64" s="528">
        <v>0</v>
      </c>
      <c r="BH64" s="442"/>
    </row>
    <row r="65" spans="1:60" ht="12.75" customHeight="1" x14ac:dyDescent="0.2">
      <c r="A65" s="261" t="s">
        <v>33</v>
      </c>
      <c r="B65" s="262" t="s">
        <v>110</v>
      </c>
      <c r="C65" s="259"/>
      <c r="D65" s="267">
        <v>39.692432029413609</v>
      </c>
      <c r="E65" s="267">
        <v>240.35150625209872</v>
      </c>
      <c r="F65" s="267">
        <v>235.79404784264179</v>
      </c>
      <c r="G65" s="267">
        <v>357.6089492945402</v>
      </c>
      <c r="H65" s="267">
        <v>141.1801867946113</v>
      </c>
      <c r="I65" s="267">
        <v>240.35150625209872</v>
      </c>
      <c r="J65" s="267">
        <v>453.92883364351945</v>
      </c>
      <c r="K65" s="267">
        <v>548.44593940842685</v>
      </c>
      <c r="L65" s="267">
        <v>141.87170249457887</v>
      </c>
      <c r="M65" s="64">
        <v>459.00279452023608</v>
      </c>
      <c r="N65" s="164">
        <v>578.81856107819533</v>
      </c>
      <c r="O65" s="167">
        <v>872.06674976238048</v>
      </c>
      <c r="P65" s="167">
        <v>236.41299708026702</v>
      </c>
      <c r="Q65" s="167">
        <v>517.46432860370737</v>
      </c>
      <c r="R65" s="180">
        <v>665.770257425968</v>
      </c>
      <c r="S65" s="180">
        <v>1076.6728703877611</v>
      </c>
      <c r="T65" s="180">
        <v>201.43899999999999</v>
      </c>
      <c r="U65" s="180">
        <v>562.83299999999997</v>
      </c>
      <c r="V65" s="180">
        <v>768.08299999999997</v>
      </c>
      <c r="W65" s="180">
        <v>1169.067</v>
      </c>
      <c r="X65" s="180">
        <v>330.54199999999997</v>
      </c>
      <c r="Y65" s="180">
        <v>615.96400000000006</v>
      </c>
      <c r="Z65" s="180">
        <v>896.346</v>
      </c>
      <c r="AA65" s="180">
        <v>1143.164</v>
      </c>
      <c r="AB65" s="180">
        <v>221.30199999999999</v>
      </c>
      <c r="AC65" s="180">
        <v>709.41200000000003</v>
      </c>
      <c r="AD65" s="180">
        <v>1080.8409999999999</v>
      </c>
      <c r="AE65" s="180">
        <v>1459.4939999999999</v>
      </c>
      <c r="AF65" s="180">
        <v>279.012</v>
      </c>
      <c r="AG65" s="180">
        <v>701.13499999999999</v>
      </c>
      <c r="AH65" s="180">
        <v>987.16399999999999</v>
      </c>
      <c r="AI65" s="180">
        <v>1381.8510000000001</v>
      </c>
      <c r="AJ65" s="180">
        <v>386.8</v>
      </c>
      <c r="AK65" s="180">
        <v>828.91700000000003</v>
      </c>
      <c r="AL65" s="180">
        <v>1155.3</v>
      </c>
      <c r="AM65" s="180">
        <v>1663.2929999999999</v>
      </c>
      <c r="AN65" s="180">
        <v>426.98599999999999</v>
      </c>
      <c r="AO65" s="180">
        <v>882.91300000000001</v>
      </c>
      <c r="AP65" s="180">
        <v>1273.425</v>
      </c>
      <c r="AQ65" s="180">
        <v>1684.915</v>
      </c>
      <c r="AR65" s="180">
        <v>448.53199999999998</v>
      </c>
      <c r="AS65" s="180">
        <v>1016.424</v>
      </c>
      <c r="AT65" s="180">
        <v>1574.644</v>
      </c>
      <c r="AU65" s="180">
        <v>2182.9549999999999</v>
      </c>
      <c r="AV65" s="180">
        <v>486.63799999999998</v>
      </c>
      <c r="AW65" s="180">
        <v>1070.296</v>
      </c>
      <c r="AX65" s="180">
        <v>1771.1489999999999</v>
      </c>
      <c r="AY65" s="180">
        <v>2721.6689999999999</v>
      </c>
      <c r="AZ65" s="180">
        <v>630.67499999999995</v>
      </c>
      <c r="BA65" s="180">
        <v>1190.502</v>
      </c>
      <c r="BB65" s="313">
        <v>1689.771</v>
      </c>
      <c r="BC65" s="366">
        <v>2308.3960000000002</v>
      </c>
      <c r="BD65" s="366">
        <v>593.04200000000003</v>
      </c>
      <c r="BE65" s="368">
        <v>1084.557</v>
      </c>
      <c r="BF65" s="537">
        <v>1747.2070000000001</v>
      </c>
      <c r="BG65" s="528">
        <v>2441.0659999999998</v>
      </c>
      <c r="BH65" s="442"/>
    </row>
    <row r="66" spans="1:60" ht="12.75" customHeight="1" x14ac:dyDescent="0.2">
      <c r="A66" s="261" t="s">
        <v>34</v>
      </c>
      <c r="B66" s="262" t="s">
        <v>111</v>
      </c>
      <c r="C66" s="259"/>
      <c r="D66" s="259">
        <v>368.88663126561602</v>
      </c>
      <c r="E66" s="259">
        <v>0</v>
      </c>
      <c r="F66" s="259">
        <v>4883.0456286532235</v>
      </c>
      <c r="G66" s="259">
        <v>0</v>
      </c>
      <c r="H66" s="259">
        <v>0</v>
      </c>
      <c r="I66" s="259">
        <v>0</v>
      </c>
      <c r="J66" s="259">
        <v>0</v>
      </c>
      <c r="K66" s="259">
        <v>0</v>
      </c>
      <c r="L66" s="259">
        <v>0</v>
      </c>
      <c r="M66" s="259">
        <v>0</v>
      </c>
      <c r="N66" s="260">
        <v>0</v>
      </c>
      <c r="O66" s="259">
        <v>0</v>
      </c>
      <c r="P66" s="259">
        <v>0</v>
      </c>
      <c r="Q66" s="260">
        <v>0</v>
      </c>
      <c r="R66" s="260">
        <v>0</v>
      </c>
      <c r="S66" s="260">
        <v>0</v>
      </c>
      <c r="T66" s="260">
        <v>0</v>
      </c>
      <c r="U66" s="260">
        <v>0</v>
      </c>
      <c r="V66" s="260">
        <v>0</v>
      </c>
      <c r="W66" s="260">
        <v>0</v>
      </c>
      <c r="X66" s="260">
        <v>0</v>
      </c>
      <c r="Y66" s="260">
        <v>0</v>
      </c>
      <c r="Z66" s="260">
        <v>0</v>
      </c>
      <c r="AA66" s="260">
        <v>0</v>
      </c>
      <c r="AB66" s="260">
        <v>0</v>
      </c>
      <c r="AC66" s="260">
        <v>0</v>
      </c>
      <c r="AD66" s="260">
        <v>0</v>
      </c>
      <c r="AE66" s="260">
        <v>0</v>
      </c>
      <c r="AF66" s="260">
        <v>0</v>
      </c>
      <c r="AG66" s="260">
        <v>0</v>
      </c>
      <c r="AH66" s="260">
        <v>0</v>
      </c>
      <c r="AI66" s="260">
        <v>0</v>
      </c>
      <c r="AJ66" s="260">
        <v>0</v>
      </c>
      <c r="AK66" s="260">
        <v>0</v>
      </c>
      <c r="AL66" s="260">
        <v>0</v>
      </c>
      <c r="AM66" s="260">
        <v>0</v>
      </c>
      <c r="AN66" s="260">
        <v>0</v>
      </c>
      <c r="AO66" s="260">
        <v>0</v>
      </c>
      <c r="AP66" s="260">
        <v>0</v>
      </c>
      <c r="AQ66" s="260">
        <v>0</v>
      </c>
      <c r="AR66" s="260">
        <v>0</v>
      </c>
      <c r="AS66" s="260">
        <v>0</v>
      </c>
      <c r="AT66" s="260">
        <v>0</v>
      </c>
      <c r="AU66" s="260">
        <v>0</v>
      </c>
      <c r="AV66" s="260">
        <v>0</v>
      </c>
      <c r="AW66" s="260">
        <v>0</v>
      </c>
      <c r="AX66" s="260">
        <v>0</v>
      </c>
      <c r="AY66" s="260">
        <v>0</v>
      </c>
      <c r="AZ66" s="260">
        <v>0</v>
      </c>
      <c r="BA66" s="260">
        <v>0</v>
      </c>
      <c r="BB66" s="313">
        <v>0</v>
      </c>
      <c r="BC66" s="366">
        <v>0</v>
      </c>
      <c r="BD66" s="366">
        <v>0</v>
      </c>
      <c r="BE66" s="368">
        <v>0</v>
      </c>
      <c r="BF66" s="537">
        <v>0</v>
      </c>
      <c r="BG66" s="528">
        <v>0</v>
      </c>
      <c r="BH66" s="442"/>
    </row>
    <row r="67" spans="1:60" ht="12.75" customHeight="1" x14ac:dyDescent="0.2">
      <c r="A67" s="261" t="s">
        <v>35</v>
      </c>
      <c r="B67" s="262" t="s">
        <v>112</v>
      </c>
      <c r="C67" s="259"/>
      <c r="D67" s="259">
        <v>0</v>
      </c>
      <c r="E67" s="259">
        <v>0</v>
      </c>
      <c r="F67" s="259">
        <v>0</v>
      </c>
      <c r="G67" s="259">
        <v>0</v>
      </c>
      <c r="H67" s="259">
        <v>0</v>
      </c>
      <c r="I67" s="259">
        <v>0</v>
      </c>
      <c r="J67" s="259">
        <v>0</v>
      </c>
      <c r="K67" s="259">
        <v>0</v>
      </c>
      <c r="L67" s="259">
        <v>0</v>
      </c>
      <c r="M67" s="259">
        <v>0</v>
      </c>
      <c r="N67" s="260">
        <v>0</v>
      </c>
      <c r="O67" s="259">
        <v>0</v>
      </c>
      <c r="P67" s="259">
        <v>4.0736819938418112</v>
      </c>
      <c r="Q67" s="260">
        <v>11.626285564680906</v>
      </c>
      <c r="R67" s="260">
        <v>151.79054188650036</v>
      </c>
      <c r="S67" s="260">
        <v>180.60227318000466</v>
      </c>
      <c r="T67" s="260">
        <v>42.637999999999998</v>
      </c>
      <c r="U67" s="260">
        <v>50.31</v>
      </c>
      <c r="V67" s="260">
        <v>290.161</v>
      </c>
      <c r="W67" s="260">
        <v>291.89699999999999</v>
      </c>
      <c r="X67" s="260">
        <v>1.2729999999999999</v>
      </c>
      <c r="Y67" s="260">
        <v>2.1589999999999998</v>
      </c>
      <c r="Z67" s="260">
        <v>13.284000000000001</v>
      </c>
      <c r="AA67" s="260">
        <v>13.519</v>
      </c>
      <c r="AB67" s="260">
        <v>0.151</v>
      </c>
      <c r="AC67" s="260">
        <v>17.936</v>
      </c>
      <c r="AD67" s="260">
        <v>18.172999999999998</v>
      </c>
      <c r="AE67" s="260">
        <v>19.515000000000001</v>
      </c>
      <c r="AF67" s="260">
        <v>80.837000000000003</v>
      </c>
      <c r="AG67" s="260">
        <v>178.42599999999999</v>
      </c>
      <c r="AH67" s="260">
        <v>390.66500000000002</v>
      </c>
      <c r="AI67" s="260">
        <v>437.96100000000001</v>
      </c>
      <c r="AJ67" s="260">
        <v>0.54700000000000004</v>
      </c>
      <c r="AK67" s="260">
        <v>45.375</v>
      </c>
      <c r="AL67" s="260">
        <v>57.07</v>
      </c>
      <c r="AM67" s="260">
        <v>652.63499999999999</v>
      </c>
      <c r="AN67" s="260">
        <v>52.64</v>
      </c>
      <c r="AO67" s="260">
        <v>486.23599999999999</v>
      </c>
      <c r="AP67" s="260">
        <v>613.28200000000004</v>
      </c>
      <c r="AQ67" s="260">
        <v>792.46699999999998</v>
      </c>
      <c r="AR67" s="260">
        <v>106.94</v>
      </c>
      <c r="AS67" s="260">
        <v>169.53899999999999</v>
      </c>
      <c r="AT67" s="260">
        <v>265.85300000000001</v>
      </c>
      <c r="AU67" s="260">
        <v>286.12200000000001</v>
      </c>
      <c r="AV67" s="260">
        <v>199.57599999999999</v>
      </c>
      <c r="AW67" s="260">
        <v>224.578</v>
      </c>
      <c r="AX67" s="260">
        <v>420.685</v>
      </c>
      <c r="AY67" s="260">
        <v>440.16399999999999</v>
      </c>
      <c r="AZ67" s="260">
        <v>78.48</v>
      </c>
      <c r="BA67" s="260">
        <v>97.998000000000005</v>
      </c>
      <c r="BB67" s="313">
        <v>385.94799999999998</v>
      </c>
      <c r="BC67" s="366">
        <v>614.13900000000001</v>
      </c>
      <c r="BD67" s="366">
        <v>430.35</v>
      </c>
      <c r="BE67" s="368">
        <v>430.55700000000002</v>
      </c>
      <c r="BF67" s="537">
        <v>2146.5909999999999</v>
      </c>
      <c r="BG67" s="528">
        <v>2753.7080000000001</v>
      </c>
      <c r="BH67" s="442"/>
    </row>
    <row r="68" spans="1:60" ht="12.75" customHeight="1" x14ac:dyDescent="0.2">
      <c r="A68" s="261" t="s">
        <v>36</v>
      </c>
      <c r="B68" s="262" t="s">
        <v>113</v>
      </c>
      <c r="C68" s="259"/>
      <c r="D68" s="259">
        <v>40.1818999322713</v>
      </c>
      <c r="E68" s="259">
        <v>7.8727497282314847</v>
      </c>
      <c r="F68" s="259">
        <v>57.799898691527083</v>
      </c>
      <c r="G68" s="259">
        <v>86.937467629666315</v>
      </c>
      <c r="H68" s="259">
        <v>7.8727497282314847</v>
      </c>
      <c r="I68" s="259">
        <v>7.8727497282314847</v>
      </c>
      <c r="J68" s="259">
        <v>8.98970409957826</v>
      </c>
      <c r="K68" s="259">
        <v>29.762209663007042</v>
      </c>
      <c r="L68" s="259">
        <v>98.152543241074326</v>
      </c>
      <c r="M68" s="259">
        <v>100.05207710826916</v>
      </c>
      <c r="N68" s="260">
        <v>102.5975947774913</v>
      </c>
      <c r="O68" s="259">
        <v>404.53953022464304</v>
      </c>
      <c r="P68" s="259">
        <v>83.266458358233592</v>
      </c>
      <c r="Q68" s="260">
        <v>708.98856580212976</v>
      </c>
      <c r="R68" s="260">
        <v>2164.0144336116468</v>
      </c>
      <c r="S68" s="260">
        <v>2698.9871998451913</v>
      </c>
      <c r="T68" s="260">
        <v>33.115000000000002</v>
      </c>
      <c r="U68" s="260">
        <v>256.02</v>
      </c>
      <c r="V68" s="260">
        <v>430.61200000000002</v>
      </c>
      <c r="W68" s="260">
        <v>584.31200000000001</v>
      </c>
      <c r="X68" s="260">
        <v>202.315</v>
      </c>
      <c r="Y68" s="260">
        <v>534.22199999999998</v>
      </c>
      <c r="Z68" s="260">
        <v>651.13300000000004</v>
      </c>
      <c r="AA68" s="260">
        <v>1703.058</v>
      </c>
      <c r="AB68" s="260">
        <v>450.185</v>
      </c>
      <c r="AC68" s="260">
        <v>862.87400000000002</v>
      </c>
      <c r="AD68" s="260">
        <v>1310.6610000000001</v>
      </c>
      <c r="AE68" s="260">
        <v>1644.4079999999999</v>
      </c>
      <c r="AF68" s="260">
        <v>307.60300000000001</v>
      </c>
      <c r="AG68" s="260">
        <v>688.55600000000004</v>
      </c>
      <c r="AH68" s="260">
        <v>715.92399999999998</v>
      </c>
      <c r="AI68" s="260">
        <v>972.75300000000004</v>
      </c>
      <c r="AJ68" s="260">
        <v>104.26600000000001</v>
      </c>
      <c r="AK68" s="260">
        <v>208.17599999999999</v>
      </c>
      <c r="AL68" s="260">
        <v>352.339</v>
      </c>
      <c r="AM68" s="260">
        <v>537.346</v>
      </c>
      <c r="AN68" s="260">
        <v>227.904</v>
      </c>
      <c r="AO68" s="260">
        <v>385.64499999999998</v>
      </c>
      <c r="AP68" s="260">
        <v>563.904</v>
      </c>
      <c r="AQ68" s="260">
        <v>826.66600000000005</v>
      </c>
      <c r="AR68" s="260">
        <v>275.63799999999998</v>
      </c>
      <c r="AS68" s="260">
        <v>1037.663</v>
      </c>
      <c r="AT68" s="260">
        <v>1477.7260000000001</v>
      </c>
      <c r="AU68" s="260">
        <v>1796.4870000000001</v>
      </c>
      <c r="AV68" s="260">
        <v>371.71199999999999</v>
      </c>
      <c r="AW68" s="260">
        <v>612.66700000000003</v>
      </c>
      <c r="AX68" s="260">
        <v>833.70799999999997</v>
      </c>
      <c r="AY68" s="260">
        <v>2634.49</v>
      </c>
      <c r="AZ68" s="260">
        <v>1889.558</v>
      </c>
      <c r="BA68" s="260">
        <v>2119.0909999999999</v>
      </c>
      <c r="BB68" s="313">
        <v>2409.5100000000002</v>
      </c>
      <c r="BC68" s="366">
        <v>2685.779</v>
      </c>
      <c r="BD68" s="366">
        <v>299.72699999999998</v>
      </c>
      <c r="BE68" s="368">
        <v>617.79600000000005</v>
      </c>
      <c r="BF68" s="537">
        <v>1001.184</v>
      </c>
      <c r="BG68" s="528">
        <v>1936.702</v>
      </c>
      <c r="BH68" s="442"/>
    </row>
    <row r="69" spans="1:60" ht="12.75" customHeight="1" x14ac:dyDescent="0.2">
      <c r="A69" s="261" t="s">
        <v>46</v>
      </c>
      <c r="B69" s="262" t="s">
        <v>114</v>
      </c>
      <c r="C69" s="265"/>
      <c r="D69" s="265">
        <v>0</v>
      </c>
      <c r="E69" s="265">
        <v>0</v>
      </c>
      <c r="F69" s="265">
        <v>0</v>
      </c>
      <c r="G69" s="265">
        <v>0</v>
      </c>
      <c r="H69" s="265">
        <v>0</v>
      </c>
      <c r="I69" s="265">
        <v>0</v>
      </c>
      <c r="J69" s="265">
        <v>0</v>
      </c>
      <c r="K69" s="265">
        <v>0</v>
      </c>
      <c r="L69" s="265">
        <v>0</v>
      </c>
      <c r="M69" s="259">
        <v>0</v>
      </c>
      <c r="N69" s="260">
        <v>0</v>
      </c>
      <c r="O69" s="259">
        <v>0</v>
      </c>
      <c r="P69" s="259">
        <v>0</v>
      </c>
      <c r="Q69" s="260">
        <v>0</v>
      </c>
      <c r="R69" s="260">
        <v>0</v>
      </c>
      <c r="S69" s="260">
        <v>0</v>
      </c>
      <c r="T69" s="260">
        <v>0</v>
      </c>
      <c r="U69" s="260">
        <v>0</v>
      </c>
      <c r="V69" s="260">
        <v>0</v>
      </c>
      <c r="W69" s="260">
        <v>0</v>
      </c>
      <c r="X69" s="260">
        <v>0</v>
      </c>
      <c r="Y69" s="260">
        <v>0</v>
      </c>
      <c r="Z69" s="260">
        <v>0</v>
      </c>
      <c r="AA69" s="260">
        <v>0</v>
      </c>
      <c r="AB69" s="260">
        <v>0</v>
      </c>
      <c r="AC69" s="260">
        <v>0</v>
      </c>
      <c r="AD69" s="260">
        <v>0</v>
      </c>
      <c r="AE69" s="260">
        <v>0</v>
      </c>
      <c r="AF69" s="260">
        <v>0</v>
      </c>
      <c r="AG69" s="260">
        <v>0</v>
      </c>
      <c r="AH69" s="260">
        <v>0</v>
      </c>
      <c r="AI69" s="260">
        <v>0</v>
      </c>
      <c r="AJ69" s="260">
        <v>0</v>
      </c>
      <c r="AK69" s="260">
        <v>0</v>
      </c>
      <c r="AL69" s="260">
        <v>0</v>
      </c>
      <c r="AM69" s="260">
        <v>0</v>
      </c>
      <c r="AN69" s="260">
        <v>0</v>
      </c>
      <c r="AO69" s="260">
        <v>0</v>
      </c>
      <c r="AP69" s="260">
        <v>0</v>
      </c>
      <c r="AQ69" s="260">
        <v>0</v>
      </c>
      <c r="AR69" s="260">
        <v>0</v>
      </c>
      <c r="AS69" s="260">
        <v>0</v>
      </c>
      <c r="AT69" s="260">
        <v>0</v>
      </c>
      <c r="AU69" s="260">
        <v>0</v>
      </c>
      <c r="AV69" s="260">
        <v>0</v>
      </c>
      <c r="AW69" s="260">
        <v>0</v>
      </c>
      <c r="AX69" s="260">
        <v>0</v>
      </c>
      <c r="AY69" s="260">
        <v>0</v>
      </c>
      <c r="AZ69" s="260">
        <v>0</v>
      </c>
      <c r="BA69" s="260">
        <v>0</v>
      </c>
      <c r="BB69" s="313">
        <v>0</v>
      </c>
      <c r="BC69" s="366">
        <v>0</v>
      </c>
      <c r="BD69" s="366">
        <v>0</v>
      </c>
      <c r="BE69" s="368">
        <v>0</v>
      </c>
      <c r="BF69" s="537">
        <v>0</v>
      </c>
      <c r="BG69" s="528">
        <v>0</v>
      </c>
      <c r="BH69" s="442"/>
    </row>
    <row r="70" spans="1:60" x14ac:dyDescent="0.2">
      <c r="A70" s="261" t="s">
        <v>37</v>
      </c>
      <c r="B70" s="262" t="s">
        <v>115</v>
      </c>
      <c r="C70" s="259"/>
      <c r="D70" s="259">
        <v>38.525677144694683</v>
      </c>
      <c r="E70" s="259">
        <v>155.38329320834828</v>
      </c>
      <c r="F70" s="259">
        <v>97.300243026505257</v>
      </c>
      <c r="G70" s="259">
        <v>144.12268569900002</v>
      </c>
      <c r="H70" s="259">
        <v>73.778749124933839</v>
      </c>
      <c r="I70" s="259">
        <v>155.38329320834828</v>
      </c>
      <c r="J70" s="259">
        <v>177.39512011883826</v>
      </c>
      <c r="K70" s="259">
        <v>276.40280931810292</v>
      </c>
      <c r="L70" s="259">
        <v>102.9874616536047</v>
      </c>
      <c r="M70" s="259">
        <v>229.78241444271802</v>
      </c>
      <c r="N70" s="260">
        <v>330.20159247813046</v>
      </c>
      <c r="O70" s="259">
        <v>455.20372678584641</v>
      </c>
      <c r="P70" s="259">
        <v>345.66678618789877</v>
      </c>
      <c r="Q70" s="260">
        <v>560.24012384676234</v>
      </c>
      <c r="R70" s="260">
        <v>969.07530406770604</v>
      </c>
      <c r="S70" s="260">
        <v>1220.8183220357312</v>
      </c>
      <c r="T70" s="260">
        <v>262.46300000000002</v>
      </c>
      <c r="U70" s="260">
        <v>607.17200000000003</v>
      </c>
      <c r="V70" s="260">
        <v>802.14700000000005</v>
      </c>
      <c r="W70" s="260">
        <v>1211.7919999999999</v>
      </c>
      <c r="X70" s="260">
        <v>304.185</v>
      </c>
      <c r="Y70" s="260">
        <v>724.40499999999997</v>
      </c>
      <c r="Z70" s="260">
        <v>1034.1379999999999</v>
      </c>
      <c r="AA70" s="260">
        <v>1365.5060000000001</v>
      </c>
      <c r="AB70" s="260">
        <v>442.38799999999998</v>
      </c>
      <c r="AC70" s="260">
        <v>816.21500000000003</v>
      </c>
      <c r="AD70" s="260">
        <v>1152.403</v>
      </c>
      <c r="AE70" s="260">
        <v>1474.4490000000001</v>
      </c>
      <c r="AF70" s="260">
        <v>524.29899999999998</v>
      </c>
      <c r="AG70" s="260">
        <v>931.61099999999999</v>
      </c>
      <c r="AH70" s="260">
        <v>1321.06</v>
      </c>
      <c r="AI70" s="260">
        <v>1748.721</v>
      </c>
      <c r="AJ70" s="260">
        <v>470.548</v>
      </c>
      <c r="AK70" s="260">
        <v>1146.087</v>
      </c>
      <c r="AL70" s="260">
        <v>1613.431</v>
      </c>
      <c r="AM70" s="260">
        <v>2063.6129999999998</v>
      </c>
      <c r="AN70" s="260">
        <v>641.85199999999998</v>
      </c>
      <c r="AO70" s="260">
        <v>1207.482</v>
      </c>
      <c r="AP70" s="260">
        <v>1764.47</v>
      </c>
      <c r="AQ70" s="260">
        <v>2368.3270000000002</v>
      </c>
      <c r="AR70" s="260">
        <v>938.43799999999999</v>
      </c>
      <c r="AS70" s="260">
        <v>1652.51</v>
      </c>
      <c r="AT70" s="260">
        <v>1750.5930000000001</v>
      </c>
      <c r="AU70" s="260">
        <v>1905.886</v>
      </c>
      <c r="AV70" s="260">
        <v>205.08099999999999</v>
      </c>
      <c r="AW70" s="260">
        <v>319.40899999999999</v>
      </c>
      <c r="AX70" s="260">
        <v>615.56200000000001</v>
      </c>
      <c r="AY70" s="260">
        <v>1086.854</v>
      </c>
      <c r="AZ70" s="260">
        <v>895.77599999999995</v>
      </c>
      <c r="BA70" s="260">
        <v>1288.9390000000001</v>
      </c>
      <c r="BB70" s="313">
        <v>1862.874</v>
      </c>
      <c r="BC70" s="366">
        <v>2752.2979999999998</v>
      </c>
      <c r="BD70" s="366">
        <v>784.75099999999998</v>
      </c>
      <c r="BE70" s="368">
        <v>1742.143</v>
      </c>
      <c r="BF70" s="537">
        <v>2534.6179999999999</v>
      </c>
      <c r="BG70" s="528">
        <v>3391.143</v>
      </c>
      <c r="BH70" s="442"/>
    </row>
    <row r="71" spans="1:60" ht="24.75" thickBot="1" x14ac:dyDescent="0.25">
      <c r="A71" s="268" t="s">
        <v>38</v>
      </c>
      <c r="B71" s="269" t="s">
        <v>392</v>
      </c>
      <c r="C71" s="51"/>
      <c r="D71" s="51">
        <v>406.57850552927988</v>
      </c>
      <c r="E71" s="51">
        <v>1316.8579006380157</v>
      </c>
      <c r="F71" s="51">
        <v>1392.1591226003268</v>
      </c>
      <c r="G71" s="51">
        <v>2004.5460754349722</v>
      </c>
      <c r="H71" s="51">
        <v>687.28692494635777</v>
      </c>
      <c r="I71" s="51">
        <v>1316.8579006380157</v>
      </c>
      <c r="J71" s="51">
        <v>1965.2250129481333</v>
      </c>
      <c r="K71" s="51">
        <v>2850.6112657298481</v>
      </c>
      <c r="L71" s="51">
        <v>1132.0325439240528</v>
      </c>
      <c r="M71" s="51">
        <v>2177.0564766279076</v>
      </c>
      <c r="N71" s="158">
        <v>3287.8825390862889</v>
      </c>
      <c r="O71" s="51">
        <v>4614.0161410578194</v>
      </c>
      <c r="P71" s="51">
        <v>2008.6297175314883</v>
      </c>
      <c r="Q71" s="158">
        <v>3874.6577993295427</v>
      </c>
      <c r="R71" s="158">
        <v>5939.9590782067271</v>
      </c>
      <c r="S71" s="158">
        <v>8115.6282548192667</v>
      </c>
      <c r="T71" s="158">
        <v>2203.4760000000001</v>
      </c>
      <c r="U71" s="158">
        <v>4598.1899999999996</v>
      </c>
      <c r="V71" s="158">
        <v>7462.9520000000002</v>
      </c>
      <c r="W71" s="158">
        <v>10759.496999999999</v>
      </c>
      <c r="X71" s="158">
        <v>3381.511</v>
      </c>
      <c r="Y71" s="158">
        <v>5690.9669999999996</v>
      </c>
      <c r="Z71" s="158">
        <v>8937.0220000000008</v>
      </c>
      <c r="AA71" s="158">
        <v>12704.498</v>
      </c>
      <c r="AB71" s="158">
        <v>3856.37</v>
      </c>
      <c r="AC71" s="158">
        <v>7452.1220000000003</v>
      </c>
      <c r="AD71" s="158">
        <v>11343.089</v>
      </c>
      <c r="AE71" s="158">
        <v>16497.454000000002</v>
      </c>
      <c r="AF71" s="158">
        <v>6384.2669999999998</v>
      </c>
      <c r="AG71" s="158">
        <v>11644.074000000001</v>
      </c>
      <c r="AH71" s="158">
        <v>16922.037</v>
      </c>
      <c r="AI71" s="158">
        <v>22623.719000000001</v>
      </c>
      <c r="AJ71" s="158">
        <v>6597.4470000000001</v>
      </c>
      <c r="AK71" s="158">
        <v>12549.709000000001</v>
      </c>
      <c r="AL71" s="158">
        <v>19278.833999999999</v>
      </c>
      <c r="AM71" s="158">
        <v>26603.282999999999</v>
      </c>
      <c r="AN71" s="158">
        <v>8562.232</v>
      </c>
      <c r="AO71" s="158">
        <v>16280.058000000001</v>
      </c>
      <c r="AP71" s="158">
        <v>23327.86</v>
      </c>
      <c r="AQ71" s="158">
        <v>31139.37</v>
      </c>
      <c r="AR71" s="158">
        <v>9143.6980000000003</v>
      </c>
      <c r="AS71" s="158">
        <v>16564.77</v>
      </c>
      <c r="AT71" s="158">
        <v>23338.210999999999</v>
      </c>
      <c r="AU71" s="158">
        <v>32236.213</v>
      </c>
      <c r="AV71" s="158">
        <v>8197.5059999999994</v>
      </c>
      <c r="AW71" s="158">
        <v>15083.484</v>
      </c>
      <c r="AX71" s="158">
        <v>22678.100999999999</v>
      </c>
      <c r="AY71" s="158">
        <v>31565.784</v>
      </c>
      <c r="AZ71" s="158">
        <v>8954.9519999999993</v>
      </c>
      <c r="BA71" s="158">
        <v>17979.397000000001</v>
      </c>
      <c r="BB71" s="333">
        <v>26250.06</v>
      </c>
      <c r="BC71" s="377">
        <v>36474.088000000003</v>
      </c>
      <c r="BD71" s="377">
        <v>10561.532999999999</v>
      </c>
      <c r="BE71" s="371">
        <v>19806.635999999999</v>
      </c>
      <c r="BF71" s="539">
        <v>29660.63</v>
      </c>
      <c r="BG71" s="530">
        <v>39562.19</v>
      </c>
      <c r="BH71" s="442"/>
    </row>
    <row r="72" spans="1:60" x14ac:dyDescent="0.2">
      <c r="BF72" s="193"/>
    </row>
    <row r="73" spans="1:60" x14ac:dyDescent="0.2">
      <c r="A73" s="6"/>
      <c r="B73" s="6"/>
      <c r="BF73" s="193"/>
    </row>
  </sheetData>
  <mergeCells count="4">
    <mergeCell ref="A3:A4"/>
    <mergeCell ref="B3:B4"/>
    <mergeCell ref="A31:A32"/>
    <mergeCell ref="B31:B32"/>
  </mergeCells>
  <phoneticPr fontId="20" type="noConversion"/>
  <pageMargins left="0.23622047244094491" right="0.23622047244094491" top="0.74803149606299213" bottom="0.74803149606299213" header="0.31496062992125984" footer="0.31496062992125984"/>
  <pageSetup paperSize="9" scale="7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
    <pageSetUpPr fitToPage="1"/>
  </sheetPr>
  <dimension ref="A1:F30"/>
  <sheetViews>
    <sheetView zoomScaleNormal="100" workbookViewId="0">
      <selection activeCell="G8" sqref="G8"/>
    </sheetView>
  </sheetViews>
  <sheetFormatPr defaultColWidth="9.140625" defaultRowHeight="12.75" x14ac:dyDescent="0.2"/>
  <cols>
    <col min="1" max="1" width="3.28515625" style="185" bestFit="1" customWidth="1"/>
    <col min="2" max="2" width="66.5703125" style="185" bestFit="1" customWidth="1"/>
    <col min="3" max="3" width="24.42578125" style="185" customWidth="1"/>
    <col min="4" max="16384" width="9.140625" style="185"/>
  </cols>
  <sheetData>
    <row r="1" spans="1:6" x14ac:dyDescent="0.2">
      <c r="A1" s="184"/>
      <c r="B1" s="380" t="s">
        <v>558</v>
      </c>
    </row>
    <row r="2" spans="1:6" ht="30" customHeight="1" x14ac:dyDescent="0.25">
      <c r="A2" s="600" t="s">
        <v>611</v>
      </c>
      <c r="B2" s="600"/>
      <c r="F2" s="424"/>
    </row>
    <row r="3" spans="1:6" ht="15.75" x14ac:dyDescent="0.25">
      <c r="A3" s="186"/>
      <c r="B3" s="184"/>
    </row>
    <row r="4" spans="1:6" ht="15.75" x14ac:dyDescent="0.25">
      <c r="A4" s="186"/>
      <c r="B4" s="222" t="s">
        <v>282</v>
      </c>
      <c r="C4" s="296" t="s">
        <v>545</v>
      </c>
      <c r="F4" s="187"/>
    </row>
    <row r="5" spans="1:6" ht="15.75" x14ac:dyDescent="0.25">
      <c r="A5" s="188" t="s">
        <v>241</v>
      </c>
      <c r="B5" s="189" t="s">
        <v>398</v>
      </c>
      <c r="C5" s="296" t="s">
        <v>610</v>
      </c>
    </row>
    <row r="6" spans="1:6" ht="15.75" x14ac:dyDescent="0.25">
      <c r="A6" s="188" t="s">
        <v>242</v>
      </c>
      <c r="B6" s="296" t="s">
        <v>336</v>
      </c>
      <c r="C6" s="296" t="s">
        <v>481</v>
      </c>
    </row>
    <row r="7" spans="1:6" ht="15.75" x14ac:dyDescent="0.25">
      <c r="A7" s="188"/>
      <c r="B7" s="296"/>
      <c r="C7" s="296"/>
    </row>
    <row r="8" spans="1:6" ht="15.75" x14ac:dyDescent="0.25">
      <c r="A8" s="188"/>
      <c r="B8" s="222" t="s">
        <v>281</v>
      </c>
      <c r="C8" s="296"/>
    </row>
    <row r="9" spans="1:6" ht="15.75" x14ac:dyDescent="0.25">
      <c r="A9" s="188" t="s">
        <v>241</v>
      </c>
      <c r="B9" s="189" t="s">
        <v>370</v>
      </c>
      <c r="C9" s="296" t="s">
        <v>482</v>
      </c>
    </row>
    <row r="10" spans="1:6" ht="15.75" x14ac:dyDescent="0.25">
      <c r="A10" s="188" t="s">
        <v>242</v>
      </c>
      <c r="B10" s="189" t="s">
        <v>337</v>
      </c>
      <c r="C10" s="296" t="s">
        <v>483</v>
      </c>
    </row>
    <row r="11" spans="1:6" ht="15.75" x14ac:dyDescent="0.25">
      <c r="A11" s="188" t="s">
        <v>243</v>
      </c>
      <c r="B11" s="189" t="s">
        <v>338</v>
      </c>
      <c r="C11" s="296" t="s">
        <v>484</v>
      </c>
    </row>
    <row r="12" spans="1:6" ht="15.75" x14ac:dyDescent="0.25">
      <c r="A12" s="188" t="s">
        <v>244</v>
      </c>
      <c r="B12" s="189" t="s">
        <v>339</v>
      </c>
      <c r="C12" s="296" t="s">
        <v>485</v>
      </c>
    </row>
    <row r="13" spans="1:6" ht="15.75" x14ac:dyDescent="0.25">
      <c r="A13" s="188"/>
      <c r="B13" s="222"/>
      <c r="C13" s="296"/>
    </row>
    <row r="14" spans="1:6" ht="31.5" x14ac:dyDescent="0.25">
      <c r="A14" s="188"/>
      <c r="B14" s="223" t="s">
        <v>496</v>
      </c>
      <c r="C14" s="296"/>
    </row>
    <row r="15" spans="1:6" ht="15.75" x14ac:dyDescent="0.25">
      <c r="A15" s="190" t="s">
        <v>241</v>
      </c>
      <c r="B15" s="189" t="s">
        <v>246</v>
      </c>
      <c r="C15" s="296"/>
    </row>
    <row r="16" spans="1:6" ht="15.75" x14ac:dyDescent="0.25">
      <c r="A16" s="188" t="s">
        <v>242</v>
      </c>
      <c r="B16" s="189" t="s">
        <v>609</v>
      </c>
      <c r="C16" s="296"/>
    </row>
    <row r="17" spans="1:4" ht="15.75" x14ac:dyDescent="0.25">
      <c r="A17" s="188" t="s">
        <v>243</v>
      </c>
      <c r="B17" s="189" t="s">
        <v>247</v>
      </c>
      <c r="C17" s="296"/>
    </row>
    <row r="18" spans="1:4" ht="15.75" x14ac:dyDescent="0.25">
      <c r="A18" s="188" t="s">
        <v>244</v>
      </c>
      <c r="B18" s="189" t="s">
        <v>248</v>
      </c>
      <c r="C18" s="296"/>
    </row>
    <row r="19" spans="1:4" ht="15.75" x14ac:dyDescent="0.25">
      <c r="A19" s="188"/>
      <c r="B19" s="222"/>
      <c r="C19" s="296"/>
    </row>
    <row r="20" spans="1:4" ht="31.5" x14ac:dyDescent="0.25">
      <c r="A20" s="188"/>
      <c r="B20" s="223" t="s">
        <v>351</v>
      </c>
      <c r="C20" s="298"/>
    </row>
    <row r="21" spans="1:4" ht="15.75" x14ac:dyDescent="0.25">
      <c r="A21" s="188" t="s">
        <v>241</v>
      </c>
      <c r="B21" s="189" t="s">
        <v>249</v>
      </c>
      <c r="C21" s="299"/>
    </row>
    <row r="22" spans="1:4" ht="15.75" x14ac:dyDescent="0.25">
      <c r="A22" s="188" t="s">
        <v>242</v>
      </c>
      <c r="B22" s="189" t="s">
        <v>250</v>
      </c>
      <c r="C22" s="299"/>
    </row>
    <row r="23" spans="1:4" ht="15.75" x14ac:dyDescent="0.25">
      <c r="A23" s="188" t="s">
        <v>243</v>
      </c>
      <c r="B23" s="189" t="s">
        <v>300</v>
      </c>
      <c r="C23" s="299"/>
    </row>
    <row r="24" spans="1:4" ht="15.75" x14ac:dyDescent="0.25">
      <c r="A24" s="188" t="s">
        <v>244</v>
      </c>
      <c r="B24" s="189" t="s">
        <v>253</v>
      </c>
      <c r="C24" s="298"/>
    </row>
    <row r="25" spans="1:4" ht="15.75" x14ac:dyDescent="0.25">
      <c r="A25" s="188" t="s">
        <v>245</v>
      </c>
      <c r="B25" s="189" t="s">
        <v>254</v>
      </c>
      <c r="C25" s="299"/>
      <c r="D25" s="424"/>
    </row>
    <row r="26" spans="1:4" ht="15.75" x14ac:dyDescent="0.25">
      <c r="A26" s="188" t="s">
        <v>251</v>
      </c>
      <c r="B26" s="189" t="s">
        <v>413</v>
      </c>
      <c r="C26" s="296" t="s">
        <v>486</v>
      </c>
      <c r="D26" s="473"/>
    </row>
    <row r="27" spans="1:4" ht="15.75" x14ac:dyDescent="0.25">
      <c r="A27" s="188" t="s">
        <v>252</v>
      </c>
      <c r="B27" s="189" t="s">
        <v>381</v>
      </c>
      <c r="C27" s="299"/>
    </row>
    <row r="28" spans="1:4" ht="15.75" x14ac:dyDescent="0.25">
      <c r="A28" s="191"/>
      <c r="B28" s="189"/>
    </row>
    <row r="29" spans="1:4" ht="38.25" x14ac:dyDescent="0.2">
      <c r="A29" s="201" t="s">
        <v>315</v>
      </c>
      <c r="B29" s="192" t="s">
        <v>316</v>
      </c>
    </row>
    <row r="30" spans="1:4" x14ac:dyDescent="0.2">
      <c r="A30" s="297"/>
      <c r="B30" s="192"/>
    </row>
  </sheetData>
  <mergeCells count="1">
    <mergeCell ref="A2:B2"/>
  </mergeCells>
  <phoneticPr fontId="30" type="noConversion"/>
  <pageMargins left="0.70866141732283472" right="0.70866141732283472"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3"/>
  <dimension ref="A1:C25"/>
  <sheetViews>
    <sheetView zoomScale="90" zoomScaleNormal="90" workbookViewId="0">
      <selection activeCell="B17" sqref="B17"/>
    </sheetView>
  </sheetViews>
  <sheetFormatPr defaultColWidth="78.7109375" defaultRowHeight="12.75" x14ac:dyDescent="0.2"/>
  <cols>
    <col min="1" max="1" width="4.42578125" customWidth="1"/>
    <col min="2" max="2" width="85.85546875" customWidth="1"/>
    <col min="3" max="3" width="92.140625" customWidth="1"/>
  </cols>
  <sheetData>
    <row r="1" spans="1:3" ht="15" x14ac:dyDescent="0.25">
      <c r="A1" s="334"/>
      <c r="B1" s="335" t="s">
        <v>444</v>
      </c>
      <c r="C1" s="335" t="s">
        <v>445</v>
      </c>
    </row>
    <row r="2" spans="1:3" ht="15" x14ac:dyDescent="0.25">
      <c r="A2" s="601" t="s">
        <v>446</v>
      </c>
      <c r="B2" s="602"/>
      <c r="C2" s="336" t="s">
        <v>447</v>
      </c>
    </row>
    <row r="3" spans="1:3" ht="30" x14ac:dyDescent="0.25">
      <c r="A3" s="281" t="s">
        <v>448</v>
      </c>
      <c r="B3" s="337" t="s">
        <v>501</v>
      </c>
      <c r="C3" s="337" t="s">
        <v>546</v>
      </c>
    </row>
    <row r="4" spans="1:3" ht="42" customHeight="1" x14ac:dyDescent="0.25">
      <c r="A4" s="283" t="s">
        <v>449</v>
      </c>
      <c r="B4" s="338" t="s">
        <v>450</v>
      </c>
      <c r="C4" s="338" t="s">
        <v>451</v>
      </c>
    </row>
    <row r="5" spans="1:3" ht="60" x14ac:dyDescent="0.25">
      <c r="A5" s="285"/>
      <c r="B5" s="339" t="s">
        <v>559</v>
      </c>
      <c r="C5" s="337" t="s">
        <v>560</v>
      </c>
    </row>
    <row r="6" spans="1:3" ht="29.1" customHeight="1" x14ac:dyDescent="0.25">
      <c r="A6" s="283" t="s">
        <v>452</v>
      </c>
      <c r="B6" s="339" t="s">
        <v>502</v>
      </c>
      <c r="C6" s="340" t="s">
        <v>503</v>
      </c>
    </row>
    <row r="7" spans="1:3" ht="15" x14ac:dyDescent="0.25">
      <c r="A7" s="286"/>
      <c r="B7" s="339" t="s">
        <v>453</v>
      </c>
      <c r="C7" s="281" t="s">
        <v>454</v>
      </c>
    </row>
    <row r="8" spans="1:3" ht="15" x14ac:dyDescent="0.25">
      <c r="A8" s="286"/>
      <c r="B8" s="341" t="s">
        <v>474</v>
      </c>
      <c r="C8" s="342" t="s">
        <v>475</v>
      </c>
    </row>
    <row r="9" spans="1:3" ht="26.45" customHeight="1" x14ac:dyDescent="0.25">
      <c r="A9" s="286"/>
      <c r="B9" s="341" t="s">
        <v>455</v>
      </c>
      <c r="C9" s="337" t="s">
        <v>456</v>
      </c>
    </row>
    <row r="10" spans="1:3" ht="15" customHeight="1" x14ac:dyDescent="0.25">
      <c r="A10" s="286"/>
      <c r="B10" s="284" t="s">
        <v>457</v>
      </c>
      <c r="C10" s="287" t="s">
        <v>458</v>
      </c>
    </row>
    <row r="11" spans="1:3" ht="15" x14ac:dyDescent="0.25">
      <c r="A11" s="286"/>
      <c r="B11" s="284" t="s">
        <v>561</v>
      </c>
      <c r="C11" s="287" t="s">
        <v>566</v>
      </c>
    </row>
    <row r="12" spans="1:3" ht="15.95" customHeight="1" x14ac:dyDescent="0.25">
      <c r="A12" s="286"/>
      <c r="B12" s="284" t="s">
        <v>562</v>
      </c>
      <c r="C12" s="287" t="s">
        <v>567</v>
      </c>
    </row>
    <row r="13" spans="1:3" ht="15" x14ac:dyDescent="0.25">
      <c r="A13" s="286"/>
      <c r="B13" s="284" t="s">
        <v>563</v>
      </c>
      <c r="C13" s="287" t="s">
        <v>568</v>
      </c>
    </row>
    <row r="14" spans="1:3" ht="30" x14ac:dyDescent="0.25">
      <c r="A14" s="286"/>
      <c r="B14" s="288" t="s">
        <v>564</v>
      </c>
      <c r="C14" s="289" t="s">
        <v>569</v>
      </c>
    </row>
    <row r="15" spans="1:3" ht="30" x14ac:dyDescent="0.25">
      <c r="A15" s="286"/>
      <c r="B15" s="288" t="s">
        <v>570</v>
      </c>
      <c r="C15" s="289" t="s">
        <v>572</v>
      </c>
    </row>
    <row r="16" spans="1:3" ht="57" customHeight="1" x14ac:dyDescent="0.25">
      <c r="A16" s="286"/>
      <c r="B16" s="346" t="s">
        <v>571</v>
      </c>
      <c r="C16" s="346" t="s">
        <v>565</v>
      </c>
    </row>
    <row r="17" spans="1:3" ht="30" customHeight="1" x14ac:dyDescent="0.25">
      <c r="A17" s="286"/>
      <c r="B17" s="290" t="s">
        <v>580</v>
      </c>
      <c r="C17" s="291" t="s">
        <v>581</v>
      </c>
    </row>
    <row r="18" spans="1:3" ht="30" x14ac:dyDescent="0.25">
      <c r="A18" s="281" t="s">
        <v>459</v>
      </c>
      <c r="B18" s="284" t="s">
        <v>460</v>
      </c>
      <c r="C18" s="292" t="s">
        <v>461</v>
      </c>
    </row>
    <row r="19" spans="1:3" ht="15" x14ac:dyDescent="0.25">
      <c r="A19" s="283" t="s">
        <v>462</v>
      </c>
      <c r="B19" s="282" t="s">
        <v>463</v>
      </c>
      <c r="C19" s="287" t="s">
        <v>464</v>
      </c>
    </row>
    <row r="20" spans="1:3" ht="15" x14ac:dyDescent="0.25">
      <c r="A20" s="286"/>
      <c r="B20" s="289" t="s">
        <v>465</v>
      </c>
      <c r="C20" s="293" t="s">
        <v>466</v>
      </c>
    </row>
    <row r="21" spans="1:3" ht="15" x14ac:dyDescent="0.25">
      <c r="A21" s="286"/>
      <c r="B21" s="289" t="s">
        <v>467</v>
      </c>
      <c r="C21" s="294" t="s">
        <v>468</v>
      </c>
    </row>
    <row r="22" spans="1:3" ht="15" x14ac:dyDescent="0.25">
      <c r="A22" s="285"/>
      <c r="B22" s="289" t="s">
        <v>469</v>
      </c>
      <c r="C22" s="293" t="s">
        <v>470</v>
      </c>
    </row>
    <row r="23" spans="1:3" ht="41.1" customHeight="1" x14ac:dyDescent="0.2">
      <c r="A23" s="295" t="s">
        <v>471</v>
      </c>
      <c r="B23" s="343" t="s">
        <v>507</v>
      </c>
      <c r="C23" s="343" t="s">
        <v>506</v>
      </c>
    </row>
    <row r="24" spans="1:3" ht="45" x14ac:dyDescent="0.2">
      <c r="A24" s="295" t="s">
        <v>472</v>
      </c>
      <c r="B24" s="344" t="s">
        <v>547</v>
      </c>
      <c r="C24" s="345" t="s">
        <v>548</v>
      </c>
    </row>
    <row r="25" spans="1:3" ht="72.95" customHeight="1" x14ac:dyDescent="0.2">
      <c r="A25" s="295" t="s">
        <v>473</v>
      </c>
      <c r="B25" s="344" t="s">
        <v>504</v>
      </c>
      <c r="C25" s="347" t="s">
        <v>505</v>
      </c>
    </row>
  </sheetData>
  <mergeCells count="1">
    <mergeCell ref="A2:B2"/>
  </mergeCells>
  <pageMargins left="0.7" right="0.7" top="0.75" bottom="0.75" header="0.3" footer="0.3"/>
  <pageSetup paperSize="9" orientation="portrait" horizontalDpi="90" verticalDpi="9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Darblapas</vt:lpstr>
      </vt:variant>
      <vt:variant>
        <vt:i4>8</vt:i4>
      </vt:variant>
      <vt:variant>
        <vt:lpstr>Diapazoni ar nosaukumiem</vt:lpstr>
      </vt:variant>
      <vt:variant>
        <vt:i4>1</vt:i4>
      </vt:variant>
    </vt:vector>
  </HeadingPairs>
  <TitlesOfParts>
    <vt:vector size="9" baseType="lpstr">
      <vt:lpstr>Visp_info_(General_info)</vt:lpstr>
      <vt:lpstr>Dz_Premijas_(L_Prem)</vt:lpstr>
      <vt:lpstr>Dz_Darb_(L_Claims_perf)</vt:lpstr>
      <vt:lpstr>N_Premijas_(N_Prem)</vt:lpstr>
      <vt:lpstr>N_Darb_(_perf)</vt:lpstr>
      <vt:lpstr>Filiales_Prem_(Branches_Prem)</vt:lpstr>
      <vt:lpstr>Saraksts_(List_insur)</vt:lpstr>
      <vt:lpstr>Metadati_Metadata</vt:lpstr>
      <vt:lpstr>'Filiales_Prem_(Branches_Prem)'!Drukas_apgabals</vt:lpstr>
    </vt:vector>
  </TitlesOfParts>
  <Company>Finansu un Kapitala Tirgus Komisija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Bardins</dc:creator>
  <cp:lastModifiedBy>Madara Liepiņa-Dūdele</cp:lastModifiedBy>
  <cp:lastPrinted>2020-09-09T08:35:54Z</cp:lastPrinted>
  <dcterms:created xsi:type="dcterms:W3CDTF">2005-06-15T06:05:03Z</dcterms:created>
  <dcterms:modified xsi:type="dcterms:W3CDTF">2024-03-22T12:00:24Z</dcterms:modified>
</cp:coreProperties>
</file>