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24226"/>
  <xr:revisionPtr revIDLastSave="0" documentId="13_ncr:1_{AA83FA30-DED1-44E2-9A25-A576FA921C00}" xr6:coauthVersionLast="47" xr6:coauthVersionMax="47" xr10:uidLastSave="{00000000-0000-0000-0000-000000000000}"/>
  <bookViews>
    <workbookView xWindow="28680" yWindow="-120" windowWidth="29040" windowHeight="15720" activeTab="5" xr2:uid="{00000000-000D-0000-FFFF-FFFF00000000}"/>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novirze'!$A$1:$I$112</definedName>
    <definedName name="_xlnm.Print_Area" localSheetId="3">'Standartizētā novirze'!$A$1:$I$105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<sst xmlns="http://schemas.openxmlformats.org/spreadsheetml/2006/main" count="33" uniqueCount="26">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</sst>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mm\ yyyy"/>
    <numFmt numFmtId="170" formatCode="#,##0.0"/>
  </numFmts>
  <fonts count="3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57">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8" fontId="4" fillId="0" borderId="0" xfId="3" applyNumberFormat="1" applyFont="1"/>
    <xf numFmtId="3" fontId="4" fillId="0" borderId="0" xfId="1" applyNumberFormat="1" applyFont="1"/>
    <xf numFmtId="169"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69"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170" fontId="4" fillId="0" borderId="0" xfId="1" applyNumberFormat="1" applyFont="1"/>
    <xf numFmtId="1" fontId="0" fillId="0" borderId="0" xfId="0" applyNumberFormat="1"/>
    <xf numFmtId="9" fontId="0" fillId="0" borderId="0" xfId="26" applyFont="1"/>
    <xf numFmtId="4" fontId="4" fillId="0" borderId="0" xfId="1" applyNumberFormat="1" applyFont="1"/>
    <xf numFmtId="170" fontId="5" fillId="0" borderId="0" xfId="1" applyNumberFormat="1" applyFont="1"/>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Normal 7" xfId="25" xr:uid="{00000000-0005-0000-0000-000016000000}"/>
    <cellStyle name="Parastais 2" xfId="22" xr:uid="{00000000-0005-0000-0000-000017000000}"/>
    <cellStyle name="Percent" xfId="26" builtinId="5"/>
    <cellStyle name="Percent 2" xfId="6" xr:uid="{00000000-0005-0000-0000-000018000000}"/>
    <cellStyle name="Percent 3" xfId="23" xr:uid="{00000000-0005-0000-0000-000019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novirze'!$A$3:$A$112</c:f>
              <c:numCache>
                <c:formatCode>mm\ yyyy</c:formatCode>
                <c:ptCount val="8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numCache>
            </c:numRef>
          </c:cat>
          <c:val>
            <c:numRef>
              <c:f>'Papildu novirze'!$F$3:$F$112</c:f>
              <c:numCache>
                <c:formatCode>0.00</c:formatCode>
                <c:ptCount val="8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0.22591212236611868</c:v>
                </c:pt>
                <c:pt idx="16">
                  <c:v>0.38805127829990305</c:v>
                </c:pt>
                <c:pt idx="17">
                  <c:v>0.5873116865025314</c:v>
                </c:pt>
                <c:pt idx="18">
                  <c:v>0.8131165338276749</c:v>
                </c:pt>
                <c:pt idx="19">
                  <c:v>0.85391280378256562</c:v>
                </c:pt>
                <c:pt idx="20">
                  <c:v>0.98279249865387808</c:v>
                </c:pt>
                <c:pt idx="21">
                  <c:v>1.3627022044855281</c:v>
                </c:pt>
                <c:pt idx="22">
                  <c:v>1.6391819456829908</c:v>
                </c:pt>
                <c:pt idx="23">
                  <c:v>2.0357659779436843</c:v>
                </c:pt>
                <c:pt idx="24">
                  <c:v>2.0309379444967313</c:v>
                </c:pt>
                <c:pt idx="25">
                  <c:v>2.4640642584061623</c:v>
                </c:pt>
                <c:pt idx="26">
                  <c:v>2.5</c:v>
                </c:pt>
                <c:pt idx="27">
                  <c:v>2.5</c:v>
                </c:pt>
                <c:pt idx="28">
                  <c:v>2.5</c:v>
                </c:pt>
                <c:pt idx="29">
                  <c:v>2.355685326519847</c:v>
                </c:pt>
                <c:pt idx="30">
                  <c:v>1.4942047639781499</c:v>
                </c:pt>
                <c:pt idx="31">
                  <c:v>0.55602793032768116</c:v>
                </c:pt>
                <c:pt idx="32">
                  <c:v>0</c:v>
                </c:pt>
                <c:pt idx="33">
                  <c:v>0</c:v>
                </c:pt>
                <c:pt idx="34">
                  <c:v>0</c:v>
                </c:pt>
                <c:pt idx="35">
                  <c:v>0</c:v>
                </c:pt>
                <c:pt idx="36">
                  <c:v>0</c:v>
                </c:pt>
                <c:pt idx="37">
                  <c:v>0</c:v>
                </c:pt>
                <c:pt idx="38">
                  <c:v>0.5408044035079782</c:v>
                </c:pt>
                <c:pt idx="39">
                  <c:v>1.126579671506053</c:v>
                </c:pt>
                <c:pt idx="40">
                  <c:v>0.88976677800297188</c:v>
                </c:pt>
                <c:pt idx="41">
                  <c:v>0.37112321126587489</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novirze'!$A$3:$A$112</c:f>
              <c:numCache>
                <c:formatCode>mm\ yyyy</c:formatCode>
                <c:ptCount val="8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numCache>
            </c:numRef>
          </c:cat>
          <c:val>
            <c:numRef>
              <c:f>'Papildu novirze'!$B$3:$B$112</c:f>
              <c:numCache>
                <c:formatCode>_ * #\ ##0_ ;_ * \-#\ ##0_ ;_ * "-"??_ ;_ @_ </c:formatCode>
                <c:ptCount val="88"/>
                <c:pt idx="0">
                  <c:v>14.248890048504601</c:v>
                </c:pt>
                <c:pt idx="1">
                  <c:v>14.4399043056388</c:v>
                </c:pt>
                <c:pt idx="2">
                  <c:v>15.2277498326774</c:v>
                </c:pt>
                <c:pt idx="3">
                  <c:v>16.563418107412499</c:v>
                </c:pt>
                <c:pt idx="4">
                  <c:v>17.751358989269299</c:v>
                </c:pt>
                <c:pt idx="5">
                  <c:v>18.4787980307302</c:v>
                </c:pt>
                <c:pt idx="6">
                  <c:v>19.517008751313298</c:v>
                </c:pt>
                <c:pt idx="7">
                  <c:v>20.750007321675</c:v>
                </c:pt>
                <c:pt idx="8">
                  <c:v>21.641209195513699</c:v>
                </c:pt>
                <c:pt idx="9">
                  <c:v>22.225722666004899</c:v>
                </c:pt>
                <c:pt idx="10">
                  <c:v>23.5247872231397</c:v>
                </c:pt>
                <c:pt idx="11">
                  <c:v>25.247163656508501</c:v>
                </c:pt>
                <c:pt idx="12">
                  <c:v>26.686533989577502</c:v>
                </c:pt>
                <c:pt idx="13">
                  <c:v>28.169879975775199</c:v>
                </c:pt>
                <c:pt idx="14">
                  <c:v>29.853783068578402</c:v>
                </c:pt>
                <c:pt idx="15">
                  <c:v>32.282067301072303</c:v>
                </c:pt>
                <c:pt idx="16">
                  <c:v>34.514566860248102</c:v>
                </c:pt>
                <c:pt idx="17">
                  <c:v>37.012353432626</c:v>
                </c:pt>
                <c:pt idx="18">
                  <c:v>39.753286492610897</c:v>
                </c:pt>
                <c:pt idx="19">
                  <c:v>41.945216960938197</c:v>
                </c:pt>
                <c:pt idx="20">
                  <c:v>44.510147046794401</c:v>
                </c:pt>
                <c:pt idx="21">
                  <c:v>48.103457105107097</c:v>
                </c:pt>
                <c:pt idx="22">
                  <c:v>51.531033478528798</c:v>
                </c:pt>
                <c:pt idx="23">
                  <c:v>55.564314186326897</c:v>
                </c:pt>
                <c:pt idx="24">
                  <c:v>58.334705166089698</c:v>
                </c:pt>
                <c:pt idx="25">
                  <c:v>62.731407305257399</c:v>
                </c:pt>
                <c:pt idx="26">
                  <c:v>67.401904627433893</c:v>
                </c:pt>
                <c:pt idx="27">
                  <c:v>72.397185926142299</c:v>
                </c:pt>
                <c:pt idx="28">
                  <c:v>74.364934021478902</c:v>
                </c:pt>
                <c:pt idx="29">
                  <c:v>75.5124169325221</c:v>
                </c:pt>
                <c:pt idx="30">
                  <c:v>75.529829728064996</c:v>
                </c:pt>
                <c:pt idx="31">
                  <c:v>74.953173626974106</c:v>
                </c:pt>
                <c:pt idx="32">
                  <c:v>74.730374157297405</c:v>
                </c:pt>
                <c:pt idx="33">
                  <c:v>75.554538562027005</c:v>
                </c:pt>
                <c:pt idx="34">
                  <c:v>76.748088600626005</c:v>
                </c:pt>
                <c:pt idx="35">
                  <c:v>77.103596234281198</c:v>
                </c:pt>
                <c:pt idx="36">
                  <c:v>79.783207292461398</c:v>
                </c:pt>
                <c:pt idx="37">
                  <c:v>83.677944703649004</c:v>
                </c:pt>
                <c:pt idx="38">
                  <c:v>89.078678538960204</c:v>
                </c:pt>
                <c:pt idx="39">
                  <c:v>93.503884493305705</c:v>
                </c:pt>
                <c:pt idx="40">
                  <c:v>95.231974602820898</c:v>
                </c:pt>
                <c:pt idx="41">
                  <c:v>95.908579125175194</c:v>
                </c:pt>
                <c:pt idx="42">
                  <c:v>94.527232046175001</c:v>
                </c:pt>
                <c:pt idx="43">
                  <c:v>90.500372479300395</c:v>
                </c:pt>
                <c:pt idx="44">
                  <c:v>87.285201373884505</c:v>
                </c:pt>
                <c:pt idx="45">
                  <c:v>83.6677528991938</c:v>
                </c:pt>
                <c:pt idx="46">
                  <c:v>81.103237404535193</c:v>
                </c:pt>
                <c:pt idx="47">
                  <c:v>76.501156238090601</c:v>
                </c:pt>
                <c:pt idx="48">
                  <c:v>69.924110844928904</c:v>
                </c:pt>
                <c:pt idx="49">
                  <c:v>65.797505998660199</c:v>
                </c:pt>
                <c:pt idx="50">
                  <c:v>63.949028976175398</c:v>
                </c:pt>
                <c:pt idx="51">
                  <c:v>60.845697106464101</c:v>
                </c:pt>
                <c:pt idx="52">
                  <c:v>59.479386588102301</c:v>
                </c:pt>
                <c:pt idx="53">
                  <c:v>57.455124582071598</c:v>
                </c:pt>
                <c:pt idx="54">
                  <c:v>55.986984083493603</c:v>
                </c:pt>
                <c:pt idx="55">
                  <c:v>54.568288215618999</c:v>
                </c:pt>
                <c:pt idx="56">
                  <c:v>51.4886150795436</c:v>
                </c:pt>
                <c:pt idx="57">
                  <c:v>50.1763146166628</c:v>
                </c:pt>
                <c:pt idx="58">
                  <c:v>49.635494597542703</c:v>
                </c:pt>
                <c:pt idx="59">
                  <c:v>47.927567993899501</c:v>
                </c:pt>
                <c:pt idx="60">
                  <c:v>47.274092795853001</c:v>
                </c:pt>
                <c:pt idx="61">
                  <c:v>46.370772584194803</c:v>
                </c:pt>
                <c:pt idx="62">
                  <c:v>45.705481766494103</c:v>
                </c:pt>
                <c:pt idx="63">
                  <c:v>44.530812991110302</c:v>
                </c:pt>
                <c:pt idx="64">
                  <c:v>43.535208632809798</c:v>
                </c:pt>
                <c:pt idx="65">
                  <c:v>43.980345456286102</c:v>
                </c:pt>
                <c:pt idx="66">
                  <c:v>43.9216490163166</c:v>
                </c:pt>
                <c:pt idx="67">
                  <c:v>43.336538747824697</c:v>
                </c:pt>
                <c:pt idx="68">
                  <c:v>42.925791619335598</c:v>
                </c:pt>
                <c:pt idx="69">
                  <c:v>42.0101045743653</c:v>
                </c:pt>
                <c:pt idx="70">
                  <c:v>40.319179986297499</c:v>
                </c:pt>
                <c:pt idx="71">
                  <c:v>39.431357363285798</c:v>
                </c:pt>
                <c:pt idx="72">
                  <c:v>38.762330580661498</c:v>
                </c:pt>
                <c:pt idx="73">
                  <c:v>37.663089905267498</c:v>
                </c:pt>
                <c:pt idx="74">
                  <c:v>35.063853363418097</c:v>
                </c:pt>
                <c:pt idx="75">
                  <c:v>34.000452112927398</c:v>
                </c:pt>
                <c:pt idx="76">
                  <c:v>33.460773916178098</c:v>
                </c:pt>
                <c:pt idx="77">
                  <c:v>33.119935959632699</c:v>
                </c:pt>
                <c:pt idx="78">
                  <c:v>32.879946080989697</c:v>
                </c:pt>
                <c:pt idx="79">
                  <c:v>31.611156871651001</c:v>
                </c:pt>
                <c:pt idx="80">
                  <c:v>31.283740874779099</c:v>
                </c:pt>
                <c:pt idx="81">
                  <c:v>31.618851956879698</c:v>
                </c:pt>
                <c:pt idx="82">
                  <c:v>31.9421581721097</c:v>
                </c:pt>
                <c:pt idx="83">
                  <c:v>31.555243069400699</c:v>
                </c:pt>
                <c:pt idx="84">
                  <c:v>31.791677046332499</c:v>
                </c:pt>
                <c:pt idx="85">
                  <c:v>30.337462143053301</c:v>
                </c:pt>
                <c:pt idx="86">
                  <c:v>30.196111342473799</c:v>
                </c:pt>
                <c:pt idx="87">
                  <c:v>29.330757807712299</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novirze'!$A$3:$A$112</c:f>
              <c:numCache>
                <c:formatCode>mm\ yyyy</c:formatCode>
                <c:ptCount val="8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numCache>
            </c:numRef>
          </c:cat>
          <c:val>
            <c:numRef>
              <c:f>'Papildu novirze'!$C$3:$C$112</c:f>
              <c:numCache>
                <c:formatCode>#,##0</c:formatCode>
                <c:ptCount val="88"/>
                <c:pt idx="0">
                  <c:v>14.0739314262851</c:v>
                </c:pt>
                <c:pt idx="1">
                  <c:v>14.4573750790102</c:v>
                </c:pt>
                <c:pt idx="2">
                  <c:v>15.0279541397459</c:v>
                </c:pt>
                <c:pt idx="3">
                  <c:v>15.9228762698501</c:v>
                </c:pt>
                <c:pt idx="4">
                  <c:v>16.9427377146773</c:v>
                </c:pt>
                <c:pt idx="5">
                  <c:v>17.876289258099799</c:v>
                </c:pt>
                <c:pt idx="6">
                  <c:v>18.852282204056198</c:v>
                </c:pt>
                <c:pt idx="7">
                  <c:v>19.912600990869599</c:v>
                </c:pt>
                <c:pt idx="8">
                  <c:v>20.935676015344701</c:v>
                </c:pt>
                <c:pt idx="9">
                  <c:v>21.852698702199</c:v>
                </c:pt>
                <c:pt idx="10">
                  <c:v>22.8651904739176</c:v>
                </c:pt>
                <c:pt idx="11">
                  <c:v>24.044418862532101</c:v>
                </c:pt>
                <c:pt idx="12">
                  <c:v>25.287693584823199</c:v>
                </c:pt>
                <c:pt idx="13">
                  <c:v>26.5883823455727</c:v>
                </c:pt>
                <c:pt idx="14">
                  <c:v>27.972159047860298</c:v>
                </c:pt>
                <c:pt idx="15">
                  <c:v>29.559148509500702</c:v>
                </c:pt>
                <c:pt idx="16">
                  <c:v>31.272802769688401</c:v>
                </c:pt>
                <c:pt idx="17">
                  <c:v>33.132956035817898</c:v>
                </c:pt>
                <c:pt idx="18">
                  <c:v>35.151313584362299</c:v>
                </c:pt>
                <c:pt idx="19">
                  <c:v>37.212695988834</c:v>
                </c:pt>
                <c:pt idx="20">
                  <c:v>39.365211051102001</c:v>
                </c:pt>
                <c:pt idx="21">
                  <c:v>41.742810050753398</c:v>
                </c:pt>
                <c:pt idx="22">
                  <c:v>44.2856512523433</c:v>
                </c:pt>
                <c:pt idx="23">
                  <c:v>47.0498630569071</c:v>
                </c:pt>
                <c:pt idx="24">
                  <c:v>49.835703743700101</c:v>
                </c:pt>
                <c:pt idx="25">
                  <c:v>52.846401678357701</c:v>
                </c:pt>
                <c:pt idx="26">
                  <c:v>56.083800753574899</c:v>
                </c:pt>
                <c:pt idx="27">
                  <c:v>59.555567108649598</c:v>
                </c:pt>
                <c:pt idx="28">
                  <c:v>62.877345235694399</c:v>
                </c:pt>
                <c:pt idx="29">
                  <c:v>65.974223887658596</c:v>
                </c:pt>
                <c:pt idx="30">
                  <c:v>68.748374483334899</c:v>
                </c:pt>
                <c:pt idx="31">
                  <c:v>71.173884249925607</c:v>
                </c:pt>
                <c:pt idx="32">
                  <c:v>73.327962468316798</c:v>
                </c:pt>
                <c:pt idx="33">
                  <c:v>75.348200017436795</c:v>
                </c:pt>
                <c:pt idx="34">
                  <c:v>77.286146530486604</c:v>
                </c:pt>
                <c:pt idx="35">
                  <c:v>79.068751949979202</c:v>
                </c:pt>
                <c:pt idx="36">
                  <c:v>80.9341402620298</c:v>
                </c:pt>
                <c:pt idx="37">
                  <c:v>82.987514587560298</c:v>
                </c:pt>
                <c:pt idx="38">
                  <c:v>85.348104447734599</c:v>
                </c:pt>
                <c:pt idx="39">
                  <c:v>87.898829544486304</c:v>
                </c:pt>
                <c:pt idx="40">
                  <c:v>90.384720913211396</c:v>
                </c:pt>
                <c:pt idx="41">
                  <c:v>92.720984849124406</c:v>
                </c:pt>
                <c:pt idx="42">
                  <c:v>94.746834916981499</c:v>
                </c:pt>
                <c:pt idx="43">
                  <c:v>96.269572034801399</c:v>
                </c:pt>
                <c:pt idx="44">
                  <c:v>97.398381519282495</c:v>
                </c:pt>
                <c:pt idx="45">
                  <c:v>98.133877391889897</c:v>
                </c:pt>
                <c:pt idx="46">
                  <c:v>98.591277677214094</c:v>
                </c:pt>
                <c:pt idx="47">
                  <c:v>98.634585999017105</c:v>
                </c:pt>
                <c:pt idx="48">
                  <c:v>98.145102673461196</c:v>
                </c:pt>
                <c:pt idx="49">
                  <c:v>97.347996128476694</c:v>
                </c:pt>
                <c:pt idx="50">
                  <c:v>96.435375916663602</c:v>
                </c:pt>
                <c:pt idx="51">
                  <c:v>95.323984606999204</c:v>
                </c:pt>
                <c:pt idx="52">
                  <c:v>94.153488221479094</c:v>
                </c:pt>
                <c:pt idx="53">
                  <c:v>92.881296525059994</c:v>
                </c:pt>
                <c:pt idx="54">
                  <c:v>91.553584993206201</c:v>
                </c:pt>
                <c:pt idx="55">
                  <c:v>90.177634426062994</c:v>
                </c:pt>
                <c:pt idx="56">
                  <c:v>88.642710620621003</c:v>
                </c:pt>
                <c:pt idx="57">
                  <c:v>87.078969575375694</c:v>
                </c:pt>
                <c:pt idx="58">
                  <c:v>85.540138589933207</c:v>
                </c:pt>
                <c:pt idx="59">
                  <c:v>83.947383806259595</c:v>
                </c:pt>
                <c:pt idx="60">
                  <c:v>82.373363060078006</c:v>
                </c:pt>
                <c:pt idx="61">
                  <c:v>80.800909644786202</c:v>
                </c:pt>
                <c:pt idx="62">
                  <c:v>79.245457613455102</c:v>
                </c:pt>
                <c:pt idx="63">
                  <c:v>77.673718575426093</c:v>
                </c:pt>
                <c:pt idx="64">
                  <c:v>76.098107881058894</c:v>
                </c:pt>
                <c:pt idx="65">
                  <c:v>74.609492902247695</c:v>
                </c:pt>
                <c:pt idx="66">
                  <c:v>73.172199063787403</c:v>
                </c:pt>
                <c:pt idx="67">
                  <c:v>71.751308703948297</c:v>
                </c:pt>
                <c:pt idx="68">
                  <c:v>70.356933161768495</c:v>
                </c:pt>
                <c:pt idx="69">
                  <c:v>68.957262771062702</c:v>
                </c:pt>
                <c:pt idx="70">
                  <c:v>67.505892155788203</c:v>
                </c:pt>
                <c:pt idx="71">
                  <c:v>66.053790318956203</c:v>
                </c:pt>
                <c:pt idx="72">
                  <c:v>64.614355205189</c:v>
                </c:pt>
                <c:pt idx="73">
                  <c:v>63.1617618152099</c:v>
                </c:pt>
                <c:pt idx="74">
                  <c:v>61.608274441569698</c:v>
                </c:pt>
                <c:pt idx="75">
                  <c:v>60.048855670064498</c:v>
                </c:pt>
                <c:pt idx="76">
                  <c:v>58.514758187324503</c:v>
                </c:pt>
                <c:pt idx="77">
                  <c:v>57.016891133855097</c:v>
                </c:pt>
                <c:pt idx="78">
                  <c:v>55.560015054134901</c:v>
                </c:pt>
                <c:pt idx="79">
                  <c:v>54.083507463401901</c:v>
                </c:pt>
                <c:pt idx="80">
                  <c:v>52.642655185631199</c:v>
                </c:pt>
                <c:pt idx="81">
                  <c:v>51.274439262045597</c:v>
                </c:pt>
                <c:pt idx="82">
                  <c:v>49.975837649011901</c:v>
                </c:pt>
                <c:pt idx="83">
                  <c:v>48.704243511363003</c:v>
                </c:pt>
                <c:pt idx="84">
                  <c:v>47.494395838537699</c:v>
                </c:pt>
                <c:pt idx="85">
                  <c:v>46.248835099784003</c:v>
                </c:pt>
                <c:pt idx="86">
                  <c:v>45.043236107430801</c:v>
                </c:pt>
                <c:pt idx="87">
                  <c:v>43.835847310974003</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novirze'!$A$3:$A$112</c:f>
              <c:numCache>
                <c:formatCode>mm\ yyyy</c:formatCode>
                <c:ptCount val="88"/>
                <c:pt idx="0">
                  <c:v>36616</c:v>
                </c:pt>
                <c:pt idx="1">
                  <c:v>36707</c:v>
                </c:pt>
                <c:pt idx="2">
                  <c:v>36799</c:v>
                </c:pt>
                <c:pt idx="3">
                  <c:v>36891</c:v>
                </c:pt>
                <c:pt idx="4">
                  <c:v>36981</c:v>
                </c:pt>
                <c:pt idx="5">
                  <c:v>37072</c:v>
                </c:pt>
                <c:pt idx="6">
                  <c:v>37164</c:v>
                </c:pt>
                <c:pt idx="7">
                  <c:v>37256</c:v>
                </c:pt>
                <c:pt idx="8">
                  <c:v>37346</c:v>
                </c:pt>
                <c:pt idx="9">
                  <c:v>37437</c:v>
                </c:pt>
                <c:pt idx="10">
                  <c:v>37529</c:v>
                </c:pt>
                <c:pt idx="11">
                  <c:v>37621</c:v>
                </c:pt>
                <c:pt idx="12">
                  <c:v>37711</c:v>
                </c:pt>
                <c:pt idx="13">
                  <c:v>37802</c:v>
                </c:pt>
                <c:pt idx="14">
                  <c:v>37894</c:v>
                </c:pt>
                <c:pt idx="15">
                  <c:v>37986</c:v>
                </c:pt>
                <c:pt idx="16">
                  <c:v>38077</c:v>
                </c:pt>
                <c:pt idx="17">
                  <c:v>38168</c:v>
                </c:pt>
                <c:pt idx="18">
                  <c:v>38260</c:v>
                </c:pt>
                <c:pt idx="19">
                  <c:v>38352</c:v>
                </c:pt>
                <c:pt idx="20">
                  <c:v>38442</c:v>
                </c:pt>
                <c:pt idx="21">
                  <c:v>38533</c:v>
                </c:pt>
                <c:pt idx="22">
                  <c:v>38625</c:v>
                </c:pt>
                <c:pt idx="23">
                  <c:v>38717</c:v>
                </c:pt>
                <c:pt idx="24">
                  <c:v>38807</c:v>
                </c:pt>
                <c:pt idx="25">
                  <c:v>38898</c:v>
                </c:pt>
                <c:pt idx="26">
                  <c:v>38990</c:v>
                </c:pt>
                <c:pt idx="27">
                  <c:v>39082</c:v>
                </c:pt>
                <c:pt idx="28">
                  <c:v>39172</c:v>
                </c:pt>
                <c:pt idx="29">
                  <c:v>39263</c:v>
                </c:pt>
                <c:pt idx="30">
                  <c:v>39355</c:v>
                </c:pt>
                <c:pt idx="31">
                  <c:v>39447</c:v>
                </c:pt>
                <c:pt idx="32">
                  <c:v>39538</c:v>
                </c:pt>
                <c:pt idx="33">
                  <c:v>39629</c:v>
                </c:pt>
                <c:pt idx="34">
                  <c:v>39721</c:v>
                </c:pt>
                <c:pt idx="35">
                  <c:v>39813</c:v>
                </c:pt>
                <c:pt idx="36">
                  <c:v>39903</c:v>
                </c:pt>
                <c:pt idx="37">
                  <c:v>39994</c:v>
                </c:pt>
                <c:pt idx="38">
                  <c:v>40086</c:v>
                </c:pt>
                <c:pt idx="39">
                  <c:v>40178</c:v>
                </c:pt>
                <c:pt idx="40">
                  <c:v>40268</c:v>
                </c:pt>
                <c:pt idx="41">
                  <c:v>40359</c:v>
                </c:pt>
                <c:pt idx="42">
                  <c:v>40451</c:v>
                </c:pt>
                <c:pt idx="43">
                  <c:v>40543</c:v>
                </c:pt>
                <c:pt idx="44">
                  <c:v>40633</c:v>
                </c:pt>
                <c:pt idx="45">
                  <c:v>40724</c:v>
                </c:pt>
                <c:pt idx="46">
                  <c:v>40816</c:v>
                </c:pt>
                <c:pt idx="47">
                  <c:v>40908</c:v>
                </c:pt>
                <c:pt idx="48">
                  <c:v>40999</c:v>
                </c:pt>
                <c:pt idx="49">
                  <c:v>41090</c:v>
                </c:pt>
                <c:pt idx="50">
                  <c:v>41182</c:v>
                </c:pt>
                <c:pt idx="51">
                  <c:v>41274</c:v>
                </c:pt>
                <c:pt idx="52">
                  <c:v>41364</c:v>
                </c:pt>
                <c:pt idx="53">
                  <c:v>41455</c:v>
                </c:pt>
                <c:pt idx="54">
                  <c:v>41547</c:v>
                </c:pt>
                <c:pt idx="55">
                  <c:v>41639</c:v>
                </c:pt>
                <c:pt idx="56">
                  <c:v>41729</c:v>
                </c:pt>
                <c:pt idx="57">
                  <c:v>41820</c:v>
                </c:pt>
                <c:pt idx="58">
                  <c:v>41912</c:v>
                </c:pt>
                <c:pt idx="59">
                  <c:v>42004</c:v>
                </c:pt>
                <c:pt idx="60">
                  <c:v>42094</c:v>
                </c:pt>
                <c:pt idx="61">
                  <c:v>42185</c:v>
                </c:pt>
                <c:pt idx="62">
                  <c:v>42277</c:v>
                </c:pt>
                <c:pt idx="63">
                  <c:v>42369</c:v>
                </c:pt>
                <c:pt idx="64">
                  <c:v>42460</c:v>
                </c:pt>
                <c:pt idx="65">
                  <c:v>42551</c:v>
                </c:pt>
                <c:pt idx="66">
                  <c:v>42643</c:v>
                </c:pt>
                <c:pt idx="67">
                  <c:v>42735</c:v>
                </c:pt>
                <c:pt idx="68">
                  <c:v>42825</c:v>
                </c:pt>
                <c:pt idx="69">
                  <c:v>42916</c:v>
                </c:pt>
                <c:pt idx="70">
                  <c:v>43008</c:v>
                </c:pt>
                <c:pt idx="71">
                  <c:v>43100</c:v>
                </c:pt>
                <c:pt idx="72">
                  <c:v>43190</c:v>
                </c:pt>
                <c:pt idx="73">
                  <c:v>43281</c:v>
                </c:pt>
                <c:pt idx="74">
                  <c:v>43373</c:v>
                </c:pt>
                <c:pt idx="75">
                  <c:v>43465</c:v>
                </c:pt>
                <c:pt idx="76">
                  <c:v>43555</c:v>
                </c:pt>
                <c:pt idx="77">
                  <c:v>43646</c:v>
                </c:pt>
                <c:pt idx="78">
                  <c:v>43738</c:v>
                </c:pt>
                <c:pt idx="79">
                  <c:v>43830</c:v>
                </c:pt>
                <c:pt idx="80">
                  <c:v>43921</c:v>
                </c:pt>
                <c:pt idx="81">
                  <c:v>44012</c:v>
                </c:pt>
                <c:pt idx="82">
                  <c:v>44104</c:v>
                </c:pt>
                <c:pt idx="83">
                  <c:v>44196</c:v>
                </c:pt>
                <c:pt idx="84">
                  <c:v>44286</c:v>
                </c:pt>
                <c:pt idx="85">
                  <c:v>44377</c:v>
                </c:pt>
                <c:pt idx="86">
                  <c:v>44469</c:v>
                </c:pt>
                <c:pt idx="87">
                  <c:v>44561</c:v>
                </c:pt>
              </c:numCache>
            </c:numRef>
          </c:cat>
          <c:val>
            <c:numRef>
              <c:f>'Papildu novirze'!$D$3:$D$112</c:f>
              <c:numCache>
                <c:formatCode>#,##0</c:formatCode>
                <c:ptCount val="88"/>
                <c:pt idx="0" formatCode="#,##0.00">
                  <c:v>0.174958622219472</c:v>
                </c:pt>
                <c:pt idx="1">
                  <c:v>-1.7470773371378801E-2</c:v>
                </c:pt>
                <c:pt idx="2">
                  <c:v>0.19979569293152999</c:v>
                </c:pt>
                <c:pt idx="3">
                  <c:v>0.64054183756234495</c:v>
                </c:pt>
                <c:pt idx="4">
                  <c:v>0.80862127459203104</c:v>
                </c:pt>
                <c:pt idx="5">
                  <c:v>0.60250877263047897</c:v>
                </c:pt>
                <c:pt idx="6">
                  <c:v>0.66472654725709601</c:v>
                </c:pt>
                <c:pt idx="7">
                  <c:v>0.83740633080537896</c:v>
                </c:pt>
                <c:pt idx="8">
                  <c:v>0.70553318016897004</c:v>
                </c:pt>
                <c:pt idx="9">
                  <c:v>0.37302396380596298</c:v>
                </c:pt>
                <c:pt idx="10">
                  <c:v>0.65959674922202105</c:v>
                </c:pt>
                <c:pt idx="11">
                  <c:v>1.20274479397643</c:v>
                </c:pt>
                <c:pt idx="12">
                  <c:v>1.39884040475428</c:v>
                </c:pt>
                <c:pt idx="13">
                  <c:v>1.5814976302024899</c:v>
                </c:pt>
                <c:pt idx="14">
                  <c:v>1.88162402071817</c:v>
                </c:pt>
                <c:pt idx="15">
                  <c:v>2.7229187915715798</c:v>
                </c:pt>
                <c:pt idx="16">
                  <c:v>3.2417640905596898</c:v>
                </c:pt>
                <c:pt idx="17">
                  <c:v>3.8793973968081001</c:v>
                </c:pt>
                <c:pt idx="18">
                  <c:v>4.6019729082485599</c:v>
                </c:pt>
                <c:pt idx="19">
                  <c:v>4.7325209721042096</c:v>
                </c:pt>
                <c:pt idx="20">
                  <c:v>5.1449359956924097</c:v>
                </c:pt>
                <c:pt idx="21">
                  <c:v>6.3606470543536897</c:v>
                </c:pt>
                <c:pt idx="22">
                  <c:v>7.24538222618557</c:v>
                </c:pt>
                <c:pt idx="23">
                  <c:v>8.5144511294197898</c:v>
                </c:pt>
                <c:pt idx="24">
                  <c:v>8.49900142238954</c:v>
                </c:pt>
                <c:pt idx="25">
                  <c:v>9.8850056268997193</c:v>
                </c:pt>
                <c:pt idx="26">
                  <c:v>11.318103873859</c:v>
                </c:pt>
                <c:pt idx="27">
                  <c:v>12.8416188174926</c:v>
                </c:pt>
                <c:pt idx="28">
                  <c:v>11.4875887857844</c:v>
                </c:pt>
                <c:pt idx="29">
                  <c:v>9.5381930448635099</c:v>
                </c:pt>
                <c:pt idx="30">
                  <c:v>6.78145524473008</c:v>
                </c:pt>
                <c:pt idx="31">
                  <c:v>3.7792893770485798</c:v>
                </c:pt>
                <c:pt idx="32">
                  <c:v>1.4024116889806</c:v>
                </c:pt>
                <c:pt idx="33">
                  <c:v>0.206338544590281</c:v>
                </c:pt>
                <c:pt idx="34">
                  <c:v>-0.53805792986061296</c:v>
                </c:pt>
                <c:pt idx="35">
                  <c:v>-1.9651557156980299</c:v>
                </c:pt>
                <c:pt idx="36">
                  <c:v>-1.1509329695683499</c:v>
                </c:pt>
                <c:pt idx="37">
                  <c:v>0.69043011608873395</c:v>
                </c:pt>
                <c:pt idx="38">
                  <c:v>3.7305740912255301</c:v>
                </c:pt>
                <c:pt idx="39">
                  <c:v>5.6050549488193697</c:v>
                </c:pt>
                <c:pt idx="40">
                  <c:v>4.8472536896095102</c:v>
                </c:pt>
                <c:pt idx="41">
                  <c:v>3.1875942760507998</c:v>
                </c:pt>
                <c:pt idx="42">
                  <c:v>-0.21960287080652499</c:v>
                </c:pt>
                <c:pt idx="43">
                  <c:v>-5.7691995555010003</c:v>
                </c:pt>
                <c:pt idx="44">
                  <c:v>-10.1131801453979</c:v>
                </c:pt>
                <c:pt idx="45">
                  <c:v>-14.466124492696</c:v>
                </c:pt>
                <c:pt idx="46">
                  <c:v>-17.488040272678798</c:v>
                </c:pt>
                <c:pt idx="47">
                  <c:v>-22.1334297609265</c:v>
                </c:pt>
                <c:pt idx="48">
                  <c:v>-28.220991828532298</c:v>
                </c:pt>
                <c:pt idx="49">
                  <c:v>-31.550490129816499</c:v>
                </c:pt>
                <c:pt idx="50">
                  <c:v>-32.486346940488097</c:v>
                </c:pt>
                <c:pt idx="51">
                  <c:v>-34.478287500535103</c:v>
                </c:pt>
                <c:pt idx="52">
                  <c:v>-34.6741016333768</c:v>
                </c:pt>
                <c:pt idx="53">
                  <c:v>-35.426171942988297</c:v>
                </c:pt>
                <c:pt idx="54">
                  <c:v>-35.566600909712598</c:v>
                </c:pt>
                <c:pt idx="55">
                  <c:v>-35.609346210444002</c:v>
                </c:pt>
                <c:pt idx="56">
                  <c:v>-37.154095541077297</c:v>
                </c:pt>
                <c:pt idx="57">
                  <c:v>-36.902654958712901</c:v>
                </c:pt>
                <c:pt idx="58">
                  <c:v>-35.904643992390398</c:v>
                </c:pt>
                <c:pt idx="59">
                  <c:v>-36.019815812360001</c:v>
                </c:pt>
                <c:pt idx="60">
                  <c:v>-35.099270264224998</c:v>
                </c:pt>
                <c:pt idx="61">
                  <c:v>-34.430137060591399</c:v>
                </c:pt>
                <c:pt idx="62">
                  <c:v>-33.5399758469609</c:v>
                </c:pt>
                <c:pt idx="63">
                  <c:v>-33.142905584315699</c:v>
                </c:pt>
                <c:pt idx="64">
                  <c:v>-32.562899248249003</c:v>
                </c:pt>
                <c:pt idx="65">
                  <c:v>-30.6291474459616</c:v>
                </c:pt>
                <c:pt idx="66">
                  <c:v>-29.250550047470799</c:v>
                </c:pt>
                <c:pt idx="67">
                  <c:v>-28.4147699561235</c:v>
                </c:pt>
                <c:pt idx="68">
                  <c:v>-27.431141542432901</c:v>
                </c:pt>
                <c:pt idx="69">
                  <c:v>-26.947158196697298</c:v>
                </c:pt>
                <c:pt idx="70">
                  <c:v>-27.186712169490601</c:v>
                </c:pt>
                <c:pt idx="71">
                  <c:v>-26.622432955670401</c:v>
                </c:pt>
                <c:pt idx="72">
                  <c:v>-25.852024624527498</c:v>
                </c:pt>
                <c:pt idx="73">
                  <c:v>-25.498671909942299</c:v>
                </c:pt>
                <c:pt idx="74">
                  <c:v>-26.544421078151501</c:v>
                </c:pt>
                <c:pt idx="75">
                  <c:v>-26.0484035571371</c:v>
                </c:pt>
                <c:pt idx="76">
                  <c:v>-25.053984271146302</c:v>
                </c:pt>
                <c:pt idx="77">
                  <c:v>-23.896955174222299</c:v>
                </c:pt>
                <c:pt idx="78">
                  <c:v>-22.6800689731452</c:v>
                </c:pt>
                <c:pt idx="79">
                  <c:v>-22.472350591750899</c:v>
                </c:pt>
                <c:pt idx="80">
                  <c:v>-21.3589143108521</c:v>
                </c:pt>
                <c:pt idx="81">
                  <c:v>-19.655587305165898</c:v>
                </c:pt>
                <c:pt idx="82">
                  <c:v>-18.033679476902201</c:v>
                </c:pt>
                <c:pt idx="83">
                  <c:v>-17.149000441962301</c:v>
                </c:pt>
                <c:pt idx="84">
                  <c:v>-15.7027187922052</c:v>
                </c:pt>
                <c:pt idx="85" formatCode="#\ ##0.0">
                  <c:v>-15.9113729567307</c:v>
                </c:pt>
                <c:pt idx="86" formatCode="#\ ##0.0">
                  <c:v>-14.847124764957</c:v>
                </c:pt>
                <c:pt idx="87" formatCode="#\ ##0.0">
                  <c:v>-14.505089503261701</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lv-LV"/>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150742528"/>
        <c:crosses val="autoZero"/>
        <c:crossBetween val="between"/>
      </c:valAx>
      <c:valAx>
        <c:axId val="761872424"/>
        <c:scaling>
          <c:orientation val="minMax"/>
          <c:max val="6"/>
        </c:scaling>
        <c:delete val="0"/>
        <c:axPos val="r"/>
        <c:numFmt formatCode="#,##0" sourceLinked="0"/>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novirze'!$A$7:$A$110</c:f>
              <c:numCache>
                <c:formatCode>mm\ yyyy</c:formatCode>
                <c:ptCount val="9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pt idx="98">
                  <c:v>44469</c:v>
                </c:pt>
              </c:numCache>
            </c:numRef>
          </c:cat>
          <c:val>
            <c:numRef>
              <c:f>'Standartizētā novirze'!$F$7:$F$110</c:f>
              <c:numCache>
                <c:formatCode>0.00</c:formatCode>
                <c:ptCount val="99"/>
                <c:pt idx="0">
                  <c:v>0</c:v>
                </c:pt>
                <c:pt idx="1">
                  <c:v>0</c:v>
                </c:pt>
                <c:pt idx="2">
                  <c:v>0</c:v>
                </c:pt>
                <c:pt idx="3">
                  <c:v>0</c:v>
                </c:pt>
                <c:pt idx="4">
                  <c:v>0</c:v>
                </c:pt>
                <c:pt idx="5">
                  <c:v>0</c:v>
                </c:pt>
                <c:pt idx="6">
                  <c:v>0</c:v>
                </c:pt>
                <c:pt idx="7">
                  <c:v>0</c:v>
                </c:pt>
                <c:pt idx="8">
                  <c:v>0</c:v>
                </c:pt>
                <c:pt idx="9">
                  <c:v>0</c:v>
                </c:pt>
                <c:pt idx="10">
                  <c:v>0</c:v>
                </c:pt>
                <c:pt idx="11">
                  <c:v>0</c:v>
                </c:pt>
                <c:pt idx="12">
                  <c:v>0.15969304130129369</c:v>
                </c:pt>
                <c:pt idx="13">
                  <c:v>0.35214464819394375</c:v>
                </c:pt>
                <c:pt idx="14">
                  <c:v>0.48206188130392813</c:v>
                </c:pt>
                <c:pt idx="15">
                  <c:v>0.63549229189032808</c:v>
                </c:pt>
                <c:pt idx="16">
                  <c:v>0.954092053693125</c:v>
                </c:pt>
                <c:pt idx="17">
                  <c:v>1.0794525881109938</c:v>
                </c:pt>
                <c:pt idx="18">
                  <c:v>1.2628696378919844</c:v>
                </c:pt>
                <c:pt idx="19">
                  <c:v>1.2233764994563749</c:v>
                </c:pt>
                <c:pt idx="20">
                  <c:v>0.44350126496073128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0.93779644464212497</c:v>
                </c:pt>
                <c:pt idx="36">
                  <c:v>1.3740957314643594</c:v>
                </c:pt>
                <c:pt idx="37">
                  <c:v>1.8635293149759065</c:v>
                </c:pt>
                <c:pt idx="38">
                  <c:v>2.3857397918612251</c:v>
                </c:pt>
                <c:pt idx="39">
                  <c:v>2.5</c:v>
                </c:pt>
                <c:pt idx="40">
                  <c:v>2.5</c:v>
                </c:pt>
                <c:pt idx="41">
                  <c:v>2.5</c:v>
                </c:pt>
                <c:pt idx="42">
                  <c:v>2.4991974848592875</c:v>
                </c:pt>
                <c:pt idx="43">
                  <c:v>1.2326031672599562</c:v>
                </c:pt>
                <c:pt idx="44">
                  <c:v>1.6784569379365468</c:v>
                </c:pt>
                <c:pt idx="45">
                  <c:v>1.0791794359389437</c:v>
                </c:pt>
                <c:pt idx="46">
                  <c:v>0.985678725334175</c:v>
                </c:pt>
                <c:pt idx="47">
                  <c:v>0</c:v>
                </c:pt>
                <c:pt idx="48">
                  <c:v>0.56777305929709687</c:v>
                </c:pt>
                <c:pt idx="49">
                  <c:v>1.5991492471533406</c:v>
                </c:pt>
                <c:pt idx="50">
                  <c:v>2.5</c:v>
                </c:pt>
                <c:pt idx="51">
                  <c:v>2.5</c:v>
                </c:pt>
                <c:pt idx="52">
                  <c:v>2.5</c:v>
                </c:pt>
                <c:pt idx="53">
                  <c:v>2.5</c:v>
                </c:pt>
                <c:pt idx="54">
                  <c:v>1.9848678450761876</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novirze'!$A$7:$A$110</c:f>
              <c:numCache>
                <c:formatCode>mm\ yyyy</c:formatCode>
                <c:ptCount val="9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pt idx="98">
                  <c:v>44469</c:v>
                </c:pt>
              </c:numCache>
            </c:numRef>
          </c:cat>
          <c:val>
            <c:numRef>
              <c:f>'Standartizētā novirze'!$B$7:$B$110</c:f>
              <c:numCache>
                <c:formatCode>_ * #\ ##0_ ;_ * \-#\ ##0_ ;_ * "-"??_ ;_ @_ </c:formatCode>
                <c:ptCount val="99"/>
                <c:pt idx="0">
                  <c:v>14.101024868675699</c:v>
                </c:pt>
                <c:pt idx="1">
                  <c:v>16.292702938188199</c:v>
                </c:pt>
                <c:pt idx="2">
                  <c:v>18.365677666777302</c:v>
                </c:pt>
                <c:pt idx="3">
                  <c:v>20.189085032667801</c:v>
                </c:pt>
                <c:pt idx="4">
                  <c:v>21.8002256360564</c:v>
                </c:pt>
                <c:pt idx="5">
                  <c:v>23.458010412102102</c:v>
                </c:pt>
                <c:pt idx="6">
                  <c:v>25.043667281949698</c:v>
                </c:pt>
                <c:pt idx="7">
                  <c:v>26.995729597125599</c:v>
                </c:pt>
                <c:pt idx="8">
                  <c:v>29.2595527210791</c:v>
                </c:pt>
                <c:pt idx="9">
                  <c:v>31.410023882396601</c:v>
                </c:pt>
                <c:pt idx="10">
                  <c:v>33.305721276708603</c:v>
                </c:pt>
                <c:pt idx="11">
                  <c:v>34.881666973820899</c:v>
                </c:pt>
                <c:pt idx="12">
                  <c:v>38.301780532073202</c:v>
                </c:pt>
                <c:pt idx="13">
                  <c:v>41.316974284607902</c:v>
                </c:pt>
                <c:pt idx="14">
                  <c:v>44.245503766405101</c:v>
                </c:pt>
                <c:pt idx="15">
                  <c:v>47.3743068164463</c:v>
                </c:pt>
                <c:pt idx="16">
                  <c:v>51.260303426795097</c:v>
                </c:pt>
                <c:pt idx="17">
                  <c:v>54.6286263319938</c:v>
                </c:pt>
                <c:pt idx="18">
                  <c:v>58.314173288992102</c:v>
                </c:pt>
                <c:pt idx="19">
                  <c:v>61.286569558322199</c:v>
                </c:pt>
                <c:pt idx="20">
                  <c:v>61.484861803326197</c:v>
                </c:pt>
                <c:pt idx="21">
                  <c:v>61.184120530757802</c:v>
                </c:pt>
                <c:pt idx="22">
                  <c:v>60.568677125070998</c:v>
                </c:pt>
                <c:pt idx="23">
                  <c:v>59.927181402576998</c:v>
                </c:pt>
                <c:pt idx="24">
                  <c:v>60.451990213897098</c:v>
                </c:pt>
                <c:pt idx="25">
                  <c:v>61.005662678511101</c:v>
                </c:pt>
                <c:pt idx="26">
                  <c:v>60.992815699335999</c:v>
                </c:pt>
                <c:pt idx="27">
                  <c:v>61.553769335194602</c:v>
                </c:pt>
                <c:pt idx="28">
                  <c:v>61.335102706833197</c:v>
                </c:pt>
                <c:pt idx="29">
                  <c:v>63.870073591130001</c:v>
                </c:pt>
                <c:pt idx="30">
                  <c:v>66.557596594669903</c:v>
                </c:pt>
                <c:pt idx="31">
                  <c:v>70.137836213057895</c:v>
                </c:pt>
                <c:pt idx="32">
                  <c:v>73.800398360639505</c:v>
                </c:pt>
                <c:pt idx="33">
                  <c:v>76.434991153556894</c:v>
                </c:pt>
                <c:pt idx="34">
                  <c:v>78.0625205123646</c:v>
                </c:pt>
                <c:pt idx="35">
                  <c:v>85.864177086173399</c:v>
                </c:pt>
                <c:pt idx="36">
                  <c:v>89.747758706263099</c:v>
                </c:pt>
                <c:pt idx="37">
                  <c:v>93.968875658823094</c:v>
                </c:pt>
                <c:pt idx="38">
                  <c:v>98.471299377910398</c:v>
                </c:pt>
                <c:pt idx="39">
                  <c:v>105.866432945396</c:v>
                </c:pt>
                <c:pt idx="40">
                  <c:v>109.01104651036999</c:v>
                </c:pt>
                <c:pt idx="41">
                  <c:v>109.702479723745</c:v>
                </c:pt>
                <c:pt idx="42">
                  <c:v>111.341224700325</c:v>
                </c:pt>
                <c:pt idx="43">
                  <c:v>109.893333434344</c:v>
                </c:pt>
                <c:pt idx="44">
                  <c:v>114.057713940997</c:v>
                </c:pt>
                <c:pt idx="45">
                  <c:v>114.72312260815499</c:v>
                </c:pt>
                <c:pt idx="46">
                  <c:v>116.988974612579</c:v>
                </c:pt>
                <c:pt idx="47">
                  <c:v>113.83360186419399</c:v>
                </c:pt>
                <c:pt idx="48">
                  <c:v>120.241075049768</c:v>
                </c:pt>
                <c:pt idx="49">
                  <c:v>126.26655330057</c:v>
                </c:pt>
                <c:pt idx="50">
                  <c:v>135.041745498588</c:v>
                </c:pt>
                <c:pt idx="51">
                  <c:v>138.27363326760801</c:v>
                </c:pt>
                <c:pt idx="52">
                  <c:v>143.727032001975</c:v>
                </c:pt>
                <c:pt idx="53">
                  <c:v>143.87123443887899</c:v>
                </c:pt>
                <c:pt idx="54">
                  <c:v>143.32322015341299</c:v>
                </c:pt>
                <c:pt idx="55">
                  <c:v>138.93753229007999</c:v>
                </c:pt>
                <c:pt idx="56">
                  <c:v>139.63459456101899</c:v>
                </c:pt>
                <c:pt idx="57">
                  <c:v>141.10457722591701</c:v>
                </c:pt>
                <c:pt idx="58">
                  <c:v>139.52725055811899</c:v>
                </c:pt>
                <c:pt idx="59">
                  <c:v>131.67484287969199</c:v>
                </c:pt>
                <c:pt idx="60">
                  <c:v>122.432673698377</c:v>
                </c:pt>
                <c:pt idx="61">
                  <c:v>117.25339652736101</c:v>
                </c:pt>
                <c:pt idx="62">
                  <c:v>114.51835565710201</c:v>
                </c:pt>
                <c:pt idx="63">
                  <c:v>110.369899257705</c:v>
                </c:pt>
                <c:pt idx="64">
                  <c:v>112.74714366047201</c:v>
                </c:pt>
                <c:pt idx="65">
                  <c:v>110.497982306483</c:v>
                </c:pt>
                <c:pt idx="66">
                  <c:v>106.551283744944</c:v>
                </c:pt>
                <c:pt idx="67">
                  <c:v>103.309990192979</c:v>
                </c:pt>
                <c:pt idx="68">
                  <c:v>103.040901303342</c:v>
                </c:pt>
                <c:pt idx="69">
                  <c:v>102.74325700598099</c:v>
                </c:pt>
                <c:pt idx="70">
                  <c:v>99.560226648485099</c:v>
                </c:pt>
                <c:pt idx="71">
                  <c:v>96.005230892537895</c:v>
                </c:pt>
                <c:pt idx="72">
                  <c:v>92.884282239440793</c:v>
                </c:pt>
                <c:pt idx="73">
                  <c:v>92.291737430380806</c:v>
                </c:pt>
                <c:pt idx="74">
                  <c:v>90.624663208762101</c:v>
                </c:pt>
                <c:pt idx="75">
                  <c:v>88.234123494238901</c:v>
                </c:pt>
                <c:pt idx="76">
                  <c:v>91.038713914154002</c:v>
                </c:pt>
                <c:pt idx="77">
                  <c:v>91.572583043502505</c:v>
                </c:pt>
                <c:pt idx="78">
                  <c:v>92.470875266167994</c:v>
                </c:pt>
                <c:pt idx="79">
                  <c:v>90.424932939045604</c:v>
                </c:pt>
                <c:pt idx="80">
                  <c:v>92.244475868220306</c:v>
                </c:pt>
                <c:pt idx="81">
                  <c:v>92.308268122635198</c:v>
                </c:pt>
                <c:pt idx="82">
                  <c:v>91.052175489229995</c:v>
                </c:pt>
                <c:pt idx="83">
                  <c:v>86.835247313321403</c:v>
                </c:pt>
                <c:pt idx="84">
                  <c:v>89.9507748227268</c:v>
                </c:pt>
                <c:pt idx="85">
                  <c:v>88.283417221215402</c:v>
                </c:pt>
                <c:pt idx="86">
                  <c:v>85.539151821857999</c:v>
                </c:pt>
                <c:pt idx="87">
                  <c:v>82.305565663908496</c:v>
                </c:pt>
                <c:pt idx="88">
                  <c:v>80.885107237001705</c:v>
                </c:pt>
                <c:pt idx="89">
                  <c:v>82.363680816480894</c:v>
                </c:pt>
                <c:pt idx="90">
                  <c:v>81.687208579347796</c:v>
                </c:pt>
                <c:pt idx="91">
                  <c:v>78.798794800964004</c:v>
                </c:pt>
                <c:pt idx="92">
                  <c:v>75.763308750994398</c:v>
                </c:pt>
                <c:pt idx="93">
                  <c:v>76.778357475333706</c:v>
                </c:pt>
                <c:pt idx="94">
                  <c:v>78.240442109641606</c:v>
                </c:pt>
                <c:pt idx="95">
                  <c:v>76.553043244743293</c:v>
                </c:pt>
                <c:pt idx="96">
                  <c:v>75.022568166004305</c:v>
                </c:pt>
                <c:pt idx="97">
                  <c:v>71.789763403665205</c:v>
                </c:pt>
                <c:pt idx="98">
                  <c:v>70.057367208189504</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novirze'!$A$7:$A$110</c:f>
              <c:numCache>
                <c:formatCode>mm\ yyyy</c:formatCode>
                <c:ptCount val="9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pt idx="98">
                  <c:v>44469</c:v>
                </c:pt>
              </c:numCache>
            </c:numRef>
          </c:cat>
          <c:val>
            <c:numRef>
              <c:f>'Standartizētā novirze'!$C$7:$C$110</c:f>
              <c:numCache>
                <c:formatCode>_ * #\ ##0_ ;_ * \-#\ ##0_ ;_ * "-"??_ ;_ @_ </c:formatCode>
                <c:ptCount val="99"/>
                <c:pt idx="0">
                  <c:v>12.9370080775074</c:v>
                </c:pt>
                <c:pt idx="1">
                  <c:v>14.637079278070001</c:v>
                </c:pt>
                <c:pt idx="2">
                  <c:v>16.538530922606402</c:v>
                </c:pt>
                <c:pt idx="3">
                  <c:v>18.4511199310835</c:v>
                </c:pt>
                <c:pt idx="4">
                  <c:v>20.2911900496259</c:v>
                </c:pt>
                <c:pt idx="5">
                  <c:v>22.096145694960299</c:v>
                </c:pt>
                <c:pt idx="6">
                  <c:v>23.8539179365366</c:v>
                </c:pt>
                <c:pt idx="7">
                  <c:v>25.6781762953376</c:v>
                </c:pt>
                <c:pt idx="8">
                  <c:v>27.628071075041198</c:v>
                </c:pt>
                <c:pt idx="9">
                  <c:v>29.640100640500599</c:v>
                </c:pt>
                <c:pt idx="10">
                  <c:v>31.638689142176901</c:v>
                </c:pt>
                <c:pt idx="11">
                  <c:v>33.557054798044497</c:v>
                </c:pt>
                <c:pt idx="12">
                  <c:v>35.790762799909103</c:v>
                </c:pt>
                <c:pt idx="13">
                  <c:v>38.190111410387303</c:v>
                </c:pt>
                <c:pt idx="14">
                  <c:v>40.702905746232503</c:v>
                </c:pt>
                <c:pt idx="15">
                  <c:v>43.340731482397203</c:v>
                </c:pt>
                <c:pt idx="16">
                  <c:v>46.207208854977097</c:v>
                </c:pt>
                <c:pt idx="17">
                  <c:v>49.174378050038598</c:v>
                </c:pt>
                <c:pt idx="18">
                  <c:v>52.272990447737698</c:v>
                </c:pt>
                <c:pt idx="19">
                  <c:v>55.371764760061801</c:v>
                </c:pt>
                <c:pt idx="20">
                  <c:v>58.065657755451902</c:v>
                </c:pt>
                <c:pt idx="21">
                  <c:v>60.348002463065598</c:v>
                </c:pt>
                <c:pt idx="22">
                  <c:v>62.238723881636197</c:v>
                </c:pt>
                <c:pt idx="23">
                  <c:v>63.7923444051969</c:v>
                </c:pt>
                <c:pt idx="24">
                  <c:v>65.205961283433098</c:v>
                </c:pt>
                <c:pt idx="25">
                  <c:v>66.502926648295201</c:v>
                </c:pt>
                <c:pt idx="26">
                  <c:v>67.631351809891399</c:v>
                </c:pt>
                <c:pt idx="27">
                  <c:v>68.680510900926393</c:v>
                </c:pt>
                <c:pt idx="28">
                  <c:v>69.572469790790294</c:v>
                </c:pt>
                <c:pt idx="29">
                  <c:v>70.630934961500799</c:v>
                </c:pt>
                <c:pt idx="30">
                  <c:v>71.852899224346899</c:v>
                </c:pt>
                <c:pt idx="31">
                  <c:v>73.313352773755696</c:v>
                </c:pt>
                <c:pt idx="32">
                  <c:v>74.994051824767197</c:v>
                </c:pt>
                <c:pt idx="33">
                  <c:v>76.768219423676499</c:v>
                </c:pt>
                <c:pt idx="34">
                  <c:v>78.527565422333097</c:v>
                </c:pt>
                <c:pt idx="35">
                  <c:v>80.863228463318606</c:v>
                </c:pt>
                <c:pt idx="36">
                  <c:v>83.350652365577105</c:v>
                </c:pt>
                <c:pt idx="37">
                  <c:v>86.005581850900199</c:v>
                </c:pt>
                <c:pt idx="38">
                  <c:v>88.836932043954405</c:v>
                </c:pt>
                <c:pt idx="39">
                  <c:v>92.082141365297602</c:v>
                </c:pt>
                <c:pt idx="40">
                  <c:v>95.336673809496801</c:v>
                </c:pt>
                <c:pt idx="41">
                  <c:v>98.391922498869903</c:v>
                </c:pt>
                <c:pt idx="42">
                  <c:v>101.343792748775</c:v>
                </c:pt>
                <c:pt idx="43">
                  <c:v>103.94900329911199</c:v>
                </c:pt>
                <c:pt idx="44">
                  <c:v>106.68665173959999</c:v>
                </c:pt>
                <c:pt idx="45">
                  <c:v>109.26974841315</c:v>
                </c:pt>
                <c:pt idx="46">
                  <c:v>111.834802691509</c:v>
                </c:pt>
                <c:pt idx="47">
                  <c:v>113.968640651531</c:v>
                </c:pt>
                <c:pt idx="48">
                  <c:v>116.424201260017</c:v>
                </c:pt>
                <c:pt idx="49">
                  <c:v>119.149275709679</c:v>
                </c:pt>
                <c:pt idx="50">
                  <c:v>122.325541290046</c:v>
                </c:pt>
                <c:pt idx="51">
                  <c:v>125.52083407829601</c:v>
                </c:pt>
                <c:pt idx="52">
                  <c:v>128.89202622735701</c:v>
                </c:pt>
                <c:pt idx="53">
                  <c:v>132.05372876049699</c:v>
                </c:pt>
                <c:pt idx="54">
                  <c:v>134.97164304916899</c:v>
                </c:pt>
                <c:pt idx="55">
                  <c:v>137.398041781166</c:v>
                </c:pt>
                <c:pt idx="56">
                  <c:v>139.70890490598501</c:v>
                </c:pt>
                <c:pt idx="57">
                  <c:v>141.963245879987</c:v>
                </c:pt>
                <c:pt idx="58">
                  <c:v>143.96214419933301</c:v>
                </c:pt>
                <c:pt idx="59">
                  <c:v>145.30831993081301</c:v>
                </c:pt>
                <c:pt idx="60">
                  <c:v>145.94913727450799</c:v>
                </c:pt>
                <c:pt idx="61">
                  <c:v>146.186483759585</c:v>
                </c:pt>
                <c:pt idx="62">
                  <c:v>146.19895164883101</c:v>
                </c:pt>
                <c:pt idx="63">
                  <c:v>145.909409762222</c:v>
                </c:pt>
                <c:pt idx="64">
                  <c:v>145.74377914621101</c:v>
                </c:pt>
                <c:pt idx="65">
                  <c:v>145.40773600658699</c:v>
                </c:pt>
                <c:pt idx="66">
                  <c:v>144.805268921996</c:v>
                </c:pt>
                <c:pt idx="67">
                  <c:v>143.99318165215701</c:v>
                </c:pt>
                <c:pt idx="68">
                  <c:v>143.16307157468</c:v>
                </c:pt>
                <c:pt idx="69">
                  <c:v>142.31444431778601</c:v>
                </c:pt>
                <c:pt idx="70">
                  <c:v>141.27508029349499</c:v>
                </c:pt>
                <c:pt idx="71">
                  <c:v>140.03190709735401</c:v>
                </c:pt>
                <c:pt idx="72">
                  <c:v>138.62033735206799</c:v>
                </c:pt>
                <c:pt idx="73">
                  <c:v>137.19771655391401</c:v>
                </c:pt>
                <c:pt idx="74">
                  <c:v>135.701958947045</c:v>
                </c:pt>
                <c:pt idx="75">
                  <c:v>134.09447101356201</c:v>
                </c:pt>
                <c:pt idx="76">
                  <c:v>132.682997123728</c:v>
                </c:pt>
                <c:pt idx="77">
                  <c:v>131.32865786606101</c:v>
                </c:pt>
                <c:pt idx="78">
                  <c:v>130.05088901294499</c:v>
                </c:pt>
                <c:pt idx="79">
                  <c:v>128.67811692266901</c:v>
                </c:pt>
                <c:pt idx="80">
                  <c:v>127.43609975619999</c:v>
                </c:pt>
                <c:pt idx="81">
                  <c:v>126.22039918330501</c:v>
                </c:pt>
                <c:pt idx="82">
                  <c:v>124.95566142327201</c:v>
                </c:pt>
                <c:pt idx="83">
                  <c:v>123.476499242335</c:v>
                </c:pt>
                <c:pt idx="84">
                  <c:v>122.20606281667</c:v>
                </c:pt>
                <c:pt idx="85">
                  <c:v>120.868017492739</c:v>
                </c:pt>
                <c:pt idx="86">
                  <c:v>119.404937195274</c:v>
                </c:pt>
                <c:pt idx="87">
                  <c:v>117.794510336332</c:v>
                </c:pt>
                <c:pt idx="88">
                  <c:v>116.14418102613099</c:v>
                </c:pt>
                <c:pt idx="89">
                  <c:v>114.618244480816</c:v>
                </c:pt>
                <c:pt idx="90">
                  <c:v>113.093316808382</c:v>
                </c:pt>
                <c:pt idx="91">
                  <c:v>111.44712110659501</c:v>
                </c:pt>
                <c:pt idx="92">
                  <c:v>109.676351132015</c:v>
                </c:pt>
                <c:pt idx="93">
                  <c:v>108.01082175689</c:v>
                </c:pt>
                <c:pt idx="94">
                  <c:v>106.472989434851</c:v>
                </c:pt>
                <c:pt idx="95">
                  <c:v>104.885453103698</c:v>
                </c:pt>
                <c:pt idx="96">
                  <c:v>103.259353756962</c:v>
                </c:pt>
                <c:pt idx="97">
                  <c:v>101.502796218905</c:v>
                </c:pt>
                <c:pt idx="98">
                  <c:v>99.703534602917898</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novirze'!$A$7:$A$110</c:f>
              <c:numCache>
                <c:formatCode>mm\ yyyy</c:formatCode>
                <c:ptCount val="99"/>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pt idx="92">
                  <c:v>43921</c:v>
                </c:pt>
                <c:pt idx="93">
                  <c:v>44012</c:v>
                </c:pt>
                <c:pt idx="94">
                  <c:v>44104</c:v>
                </c:pt>
                <c:pt idx="95">
                  <c:v>44196</c:v>
                </c:pt>
                <c:pt idx="96">
                  <c:v>44286</c:v>
                </c:pt>
                <c:pt idx="97">
                  <c:v>44377</c:v>
                </c:pt>
                <c:pt idx="98">
                  <c:v>44469</c:v>
                </c:pt>
              </c:numCache>
            </c:numRef>
          </c:cat>
          <c:val>
            <c:numRef>
              <c:f>'Standartizētā novirze'!$D$7:$D$110</c:f>
              <c:numCache>
                <c:formatCode>_ * #\ ##0_ ;_ * \-#\ ##0_ ;_ * "-"??_ ;_ @_ </c:formatCode>
                <c:ptCount val="99"/>
                <c:pt idx="0">
                  <c:v>1.16401679116821</c:v>
                </c:pt>
                <c:pt idx="1">
                  <c:v>1.65562366011814</c:v>
                </c:pt>
                <c:pt idx="2">
                  <c:v>1.82714674417089</c:v>
                </c:pt>
                <c:pt idx="3">
                  <c:v>1.7379651015842701</c:v>
                </c:pt>
                <c:pt idx="4">
                  <c:v>1.5090355864304701</c:v>
                </c:pt>
                <c:pt idx="5">
                  <c:v>1.3618647171418701</c:v>
                </c:pt>
                <c:pt idx="6">
                  <c:v>1.1897493454130399</c:v>
                </c:pt>
                <c:pt idx="7">
                  <c:v>1.3175533017880501</c:v>
                </c:pt>
                <c:pt idx="8">
                  <c:v>1.6314816460379</c:v>
                </c:pt>
                <c:pt idx="9">
                  <c:v>1.76992324189603</c:v>
                </c:pt>
                <c:pt idx="10">
                  <c:v>1.6670321345316801</c:v>
                </c:pt>
                <c:pt idx="11">
                  <c:v>1.3246121757763201</c:v>
                </c:pt>
                <c:pt idx="12">
                  <c:v>2.5110177321641398</c:v>
                </c:pt>
                <c:pt idx="13">
                  <c:v>3.1268628742206199</c:v>
                </c:pt>
                <c:pt idx="14">
                  <c:v>3.5425980201725702</c:v>
                </c:pt>
                <c:pt idx="15">
                  <c:v>4.0335753340490497</c:v>
                </c:pt>
                <c:pt idx="16">
                  <c:v>5.0530945718179998</c:v>
                </c:pt>
                <c:pt idx="17">
                  <c:v>5.4542482819551799</c:v>
                </c:pt>
                <c:pt idx="18">
                  <c:v>6.0411828412543498</c:v>
                </c:pt>
                <c:pt idx="19">
                  <c:v>5.9148047982604002</c:v>
                </c:pt>
                <c:pt idx="20">
                  <c:v>3.4192040478743402</c:v>
                </c:pt>
                <c:pt idx="21">
                  <c:v>0.83611806769218999</c:v>
                </c:pt>
                <c:pt idx="22">
                  <c:v>-1.67004675656512</c:v>
                </c:pt>
                <c:pt idx="23">
                  <c:v>-3.8651630026199499</c:v>
                </c:pt>
                <c:pt idx="24">
                  <c:v>-4.7539710695359298</c:v>
                </c:pt>
                <c:pt idx="25">
                  <c:v>-5.4972639697840799</c:v>
                </c:pt>
                <c:pt idx="26">
                  <c:v>-6.6385361105553002</c:v>
                </c:pt>
                <c:pt idx="27">
                  <c:v>-7.1267415657317903</c:v>
                </c:pt>
                <c:pt idx="28">
                  <c:v>-8.23736708395713</c:v>
                </c:pt>
                <c:pt idx="29">
                  <c:v>-6.7608613703707601</c:v>
                </c:pt>
                <c:pt idx="30">
                  <c:v>-5.2953026296769403</c:v>
                </c:pt>
                <c:pt idx="31">
                  <c:v>-3.1755165606978002</c:v>
                </c:pt>
                <c:pt idx="32">
                  <c:v>-1.1936534641276999</c:v>
                </c:pt>
                <c:pt idx="33">
                  <c:v>-0.33322827011954798</c:v>
                </c:pt>
                <c:pt idx="34">
                  <c:v>-0.46504490996849701</c:v>
                </c:pt>
                <c:pt idx="35">
                  <c:v>5.0009486228547999</c:v>
                </c:pt>
                <c:pt idx="36">
                  <c:v>6.3971063406859496</c:v>
                </c:pt>
                <c:pt idx="37">
                  <c:v>7.9632938079229003</c:v>
                </c:pt>
                <c:pt idx="38">
                  <c:v>9.6343673339559199</c:v>
                </c:pt>
                <c:pt idx="39">
                  <c:v>13.784291580099</c:v>
                </c:pt>
                <c:pt idx="40">
                  <c:v>13.674372700873899</c:v>
                </c:pt>
                <c:pt idx="41">
                  <c:v>11.3105572248756</c:v>
                </c:pt>
                <c:pt idx="42">
                  <c:v>9.9974319515497196</c:v>
                </c:pt>
                <c:pt idx="43">
                  <c:v>5.9443301352318603</c:v>
                </c:pt>
                <c:pt idx="44">
                  <c:v>7.37106220139695</c:v>
                </c:pt>
                <c:pt idx="45">
                  <c:v>5.4533741950046197</c:v>
                </c:pt>
                <c:pt idx="46">
                  <c:v>5.1541719210693602</c:v>
                </c:pt>
                <c:pt idx="47">
                  <c:v>-0.135038787336213</c:v>
                </c:pt>
                <c:pt idx="48">
                  <c:v>3.8168737897507099</c:v>
                </c:pt>
                <c:pt idx="49">
                  <c:v>7.1172775908906898</c:v>
                </c:pt>
                <c:pt idx="50">
                  <c:v>12.7162042085412</c:v>
                </c:pt>
                <c:pt idx="51">
                  <c:v>12.7527991893123</c:v>
                </c:pt>
                <c:pt idx="52">
                  <c:v>14.8350057746175</c:v>
                </c:pt>
                <c:pt idx="53">
                  <c:v>11.8175056783827</c:v>
                </c:pt>
                <c:pt idx="54">
                  <c:v>8.3515771042438001</c:v>
                </c:pt>
                <c:pt idx="55">
                  <c:v>1.5394905089141799</c:v>
                </c:pt>
                <c:pt idx="56">
                  <c:v>-7.4310344966022499E-2</c:v>
                </c:pt>
                <c:pt idx="57">
                  <c:v>-0.85866865406944703</c:v>
                </c:pt>
                <c:pt idx="58">
                  <c:v>-4.43489364121438</c:v>
                </c:pt>
                <c:pt idx="59">
                  <c:v>-13.6334770511217</c:v>
                </c:pt>
                <c:pt idx="60">
                  <c:v>-23.5164635761314</c:v>
                </c:pt>
                <c:pt idx="61">
                  <c:v>-28.933087232223901</c:v>
                </c:pt>
                <c:pt idx="62">
                  <c:v>-31.6805959917289</c:v>
                </c:pt>
                <c:pt idx="63">
                  <c:v>-35.5395105045164</c:v>
                </c:pt>
                <c:pt idx="64">
                  <c:v>-32.996635485738999</c:v>
                </c:pt>
                <c:pt idx="65">
                  <c:v>-34.909753700103401</c:v>
                </c:pt>
                <c:pt idx="66">
                  <c:v>-38.253985177052698</c:v>
                </c:pt>
                <c:pt idx="67">
                  <c:v>-40.6831914591775</c:v>
                </c:pt>
                <c:pt idx="68">
                  <c:v>-40.122170271337701</c:v>
                </c:pt>
                <c:pt idx="69">
                  <c:v>-39.571187311805197</c:v>
                </c:pt>
                <c:pt idx="70">
                  <c:v>-41.714853645009903</c:v>
                </c:pt>
                <c:pt idx="71">
                  <c:v>-44.026676204816603</c:v>
                </c:pt>
                <c:pt idx="72">
                  <c:v>-45.736055112628001</c:v>
                </c:pt>
                <c:pt idx="73">
                  <c:v>-44.905979123533797</c:v>
                </c:pt>
                <c:pt idx="74">
                  <c:v>-45.077295738283702</c:v>
                </c:pt>
                <c:pt idx="75">
                  <c:v>-45.860347519323902</c:v>
                </c:pt>
                <c:pt idx="76">
                  <c:v>-41.644283209574297</c:v>
                </c:pt>
                <c:pt idx="77">
                  <c:v>-39.756074822558801</c:v>
                </c:pt>
                <c:pt idx="78">
                  <c:v>-37.580013746777801</c:v>
                </c:pt>
                <c:pt idx="79">
                  <c:v>-38.253183983623401</c:v>
                </c:pt>
                <c:pt idx="80">
                  <c:v>-35.191623887980001</c:v>
                </c:pt>
                <c:pt idx="81">
                  <c:v>-33.912131060670298</c:v>
                </c:pt>
                <c:pt idx="82">
                  <c:v>-33.903485934042799</c:v>
                </c:pt>
                <c:pt idx="83">
                  <c:v>-36.641251929014103</c:v>
                </c:pt>
                <c:pt idx="84">
                  <c:v>-32.255287993943597</c:v>
                </c:pt>
                <c:pt idx="85">
                  <c:v>-32.584600271523698</c:v>
                </c:pt>
                <c:pt idx="86">
                  <c:v>-33.8657853734166</c:v>
                </c:pt>
                <c:pt idx="87">
                  <c:v>-35.488944672423798</c:v>
                </c:pt>
                <c:pt idx="88">
                  <c:v>-35.2590737891299</c:v>
                </c:pt>
                <c:pt idx="89">
                  <c:v>-32.254563664335699</c:v>
                </c:pt>
                <c:pt idx="90">
                  <c:v>-31.406108229034999</c:v>
                </c:pt>
                <c:pt idx="91">
                  <c:v>-32.648326305630903</c:v>
                </c:pt>
                <c:pt idx="92">
                  <c:v>-33.913042381021199</c:v>
                </c:pt>
                <c:pt idx="93">
                  <c:v>-31.232464281557199</c:v>
                </c:pt>
                <c:pt idx="94">
                  <c:v>-28.232547325210199</c:v>
                </c:pt>
                <c:pt idx="95">
                  <c:v>-28.332409858954801</c:v>
                </c:pt>
                <c:pt idx="96">
                  <c:v>-28.236785590958299</c:v>
                </c:pt>
                <c:pt idx="97">
                  <c:v>-29.713032815240499</c:v>
                </c:pt>
                <c:pt idx="98">
                  <c:v>-29.646167394728401</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10223500" cy="667385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10225088" cy="6677025"/>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topLeftCell="A7" zoomScale="85" zoomScaleNormal="100" zoomScaleSheetLayoutView="85" zoomScalePageLayoutView="85" workbookViewId="0">
      <selection activeCell="C60" sqref="C60"/>
    </sheetView>
  </sheetViews>
  <sheetFormatPr defaultRowHeight="14.5" x14ac:dyDescent="0.35"/>
  <cols>
    <col min="1" max="4" width="9.1796875" style="18"/>
    <col min="10" max="10" width="9.1796875" customWidth="1"/>
    <col min="12" max="12" width="9.81640625" customWidth="1"/>
  </cols>
  <sheetData>
    <row r="1" spans="1:12" ht="15.5" x14ac:dyDescent="0.35">
      <c r="A1" s="51" t="s">
        <v>4</v>
      </c>
      <c r="B1" s="52"/>
      <c r="C1" s="52"/>
      <c r="D1" s="52"/>
      <c r="E1" s="52"/>
      <c r="F1" s="52"/>
      <c r="G1" s="52"/>
      <c r="H1" s="52"/>
      <c r="I1" s="52"/>
      <c r="J1" s="52"/>
      <c r="K1" s="52"/>
      <c r="L1" s="52"/>
    </row>
    <row r="2" spans="1:12" x14ac:dyDescent="0.35">
      <c r="A2" s="54" t="s">
        <v>20</v>
      </c>
      <c r="B2" s="54"/>
      <c r="C2" s="54"/>
      <c r="D2" s="54"/>
      <c r="E2" s="55"/>
      <c r="F2" s="55"/>
      <c r="G2" s="55"/>
      <c r="H2" s="55"/>
      <c r="I2" s="55"/>
      <c r="J2" s="55"/>
      <c r="K2" s="55"/>
      <c r="L2" s="55"/>
    </row>
    <row r="3" spans="1:12" x14ac:dyDescent="0.35">
      <c r="A3" s="54"/>
      <c r="B3" s="54"/>
      <c r="C3" s="54"/>
      <c r="D3" s="54"/>
      <c r="E3" s="55"/>
      <c r="F3" s="55"/>
      <c r="G3" s="55"/>
      <c r="H3" s="55"/>
      <c r="I3" s="55"/>
      <c r="J3" s="55"/>
      <c r="K3" s="55"/>
      <c r="L3" s="55"/>
    </row>
    <row r="4" spans="1:12" x14ac:dyDescent="0.35">
      <c r="A4" s="54"/>
      <c r="B4" s="54"/>
      <c r="C4" s="54"/>
      <c r="D4" s="54"/>
      <c r="E4" s="55"/>
      <c r="F4" s="55"/>
      <c r="G4" s="55"/>
      <c r="H4" s="55"/>
      <c r="I4" s="55"/>
      <c r="J4" s="55"/>
      <c r="K4" s="55"/>
      <c r="L4" s="55"/>
    </row>
    <row r="5" spans="1:12" x14ac:dyDescent="0.35">
      <c r="A5" s="54"/>
      <c r="B5" s="54"/>
      <c r="C5" s="54"/>
      <c r="D5" s="54"/>
      <c r="E5" s="55"/>
      <c r="F5" s="55"/>
      <c r="G5" s="55"/>
      <c r="H5" s="55"/>
      <c r="I5" s="55"/>
      <c r="J5" s="55"/>
      <c r="K5" s="55"/>
      <c r="L5" s="55"/>
    </row>
    <row r="6" spans="1:12" ht="121.5" customHeight="1" x14ac:dyDescent="0.35">
      <c r="A6" s="54"/>
      <c r="B6" s="54"/>
      <c r="C6" s="54"/>
      <c r="D6" s="54"/>
      <c r="E6" s="55"/>
      <c r="F6" s="55"/>
      <c r="G6" s="55"/>
      <c r="H6" s="55"/>
      <c r="I6" s="55"/>
      <c r="J6" s="55"/>
      <c r="K6" s="55"/>
      <c r="L6" s="55"/>
    </row>
    <row r="7" spans="1:12" x14ac:dyDescent="0.35">
      <c r="A7" s="54" t="s">
        <v>21</v>
      </c>
      <c r="B7" s="54"/>
      <c r="C7" s="54"/>
      <c r="D7" s="54"/>
      <c r="E7" s="55"/>
      <c r="F7" s="55"/>
      <c r="G7" s="55"/>
      <c r="H7" s="55"/>
      <c r="I7" s="55"/>
      <c r="J7" s="55"/>
      <c r="K7" s="55"/>
      <c r="L7" s="55"/>
    </row>
    <row r="8" spans="1:12" x14ac:dyDescent="0.35">
      <c r="A8" s="54"/>
      <c r="B8" s="54"/>
      <c r="C8" s="54"/>
      <c r="D8" s="54"/>
      <c r="E8" s="55"/>
      <c r="F8" s="55"/>
      <c r="G8" s="55"/>
      <c r="H8" s="55"/>
      <c r="I8" s="55"/>
      <c r="J8" s="55"/>
      <c r="K8" s="55"/>
      <c r="L8" s="55"/>
    </row>
    <row r="9" spans="1:12" x14ac:dyDescent="0.35">
      <c r="A9" s="54"/>
      <c r="B9" s="54"/>
      <c r="C9" s="54"/>
      <c r="D9" s="54"/>
      <c r="E9" s="55"/>
      <c r="F9" s="55"/>
      <c r="G9" s="55"/>
      <c r="H9" s="55"/>
      <c r="I9" s="55"/>
      <c r="J9" s="55"/>
      <c r="K9" s="55"/>
      <c r="L9" s="55"/>
    </row>
    <row r="10" spans="1:12" x14ac:dyDescent="0.35">
      <c r="A10" s="54"/>
      <c r="B10" s="54"/>
      <c r="C10" s="54"/>
      <c r="D10" s="54"/>
      <c r="E10" s="55"/>
      <c r="F10" s="55"/>
      <c r="G10" s="55"/>
      <c r="H10" s="55"/>
      <c r="I10" s="55"/>
      <c r="J10" s="55"/>
      <c r="K10" s="55"/>
      <c r="L10" s="55"/>
    </row>
    <row r="11" spans="1:12" ht="135" customHeight="1" x14ac:dyDescent="0.35">
      <c r="A11" s="54"/>
      <c r="B11" s="54"/>
      <c r="C11" s="54"/>
      <c r="D11" s="54"/>
      <c r="E11" s="55"/>
      <c r="F11" s="55"/>
      <c r="G11" s="55"/>
      <c r="H11" s="55"/>
      <c r="I11" s="55"/>
      <c r="J11" s="55"/>
      <c r="K11" s="55"/>
      <c r="L11" s="55"/>
    </row>
    <row r="12" spans="1:12" ht="15.5" x14ac:dyDescent="0.35">
      <c r="A12" s="49" t="s">
        <v>22</v>
      </c>
      <c r="B12" s="50"/>
      <c r="C12" s="50"/>
      <c r="D12" s="50"/>
      <c r="E12" s="50"/>
      <c r="F12" s="50"/>
      <c r="G12" s="50"/>
      <c r="H12" s="50"/>
      <c r="I12" s="50"/>
      <c r="J12" s="50"/>
      <c r="K12" s="50"/>
      <c r="L12" s="50"/>
    </row>
    <row r="13" spans="1:12" ht="26.25" customHeight="1" x14ac:dyDescent="0.35">
      <c r="A13" s="53" t="s">
        <v>17</v>
      </c>
      <c r="B13" s="50"/>
      <c r="C13" s="50"/>
      <c r="D13" s="50"/>
      <c r="E13" s="50"/>
      <c r="F13" s="50"/>
      <c r="G13" s="50"/>
      <c r="H13" s="50"/>
      <c r="I13" s="50"/>
      <c r="J13" s="50"/>
      <c r="K13" s="50"/>
      <c r="L13" s="50"/>
    </row>
    <row r="14" spans="1:12" x14ac:dyDescent="0.35">
      <c r="A14" s="54" t="s">
        <v>19</v>
      </c>
      <c r="B14" s="54"/>
      <c r="C14" s="54"/>
      <c r="D14" s="54"/>
      <c r="E14" s="55"/>
      <c r="F14" s="55"/>
      <c r="G14" s="55"/>
      <c r="H14" s="55"/>
      <c r="I14" s="55"/>
      <c r="J14" s="55"/>
      <c r="K14" s="55"/>
      <c r="L14" s="55"/>
    </row>
    <row r="15" spans="1:12" x14ac:dyDescent="0.35">
      <c r="A15" s="54"/>
      <c r="B15" s="54"/>
      <c r="C15" s="54"/>
      <c r="D15" s="54"/>
      <c r="E15" s="55"/>
      <c r="F15" s="55"/>
      <c r="G15" s="55"/>
      <c r="H15" s="55"/>
      <c r="I15" s="55"/>
      <c r="J15" s="55"/>
      <c r="K15" s="55"/>
      <c r="L15" s="55"/>
    </row>
    <row r="16" spans="1:12" x14ac:dyDescent="0.35">
      <c r="A16" s="54"/>
      <c r="B16" s="54"/>
      <c r="C16" s="54"/>
      <c r="D16" s="54"/>
      <c r="E16" s="55"/>
      <c r="F16" s="55"/>
      <c r="G16" s="55"/>
      <c r="H16" s="55"/>
      <c r="I16" s="55"/>
      <c r="J16" s="55"/>
      <c r="K16" s="55"/>
      <c r="L16" s="55"/>
    </row>
    <row r="17" spans="1:12" ht="36.75" customHeight="1" x14ac:dyDescent="0.35">
      <c r="A17" s="54"/>
      <c r="B17" s="54"/>
      <c r="C17" s="54"/>
      <c r="D17" s="54"/>
      <c r="E17" s="55"/>
      <c r="F17" s="55"/>
      <c r="G17" s="55"/>
      <c r="H17" s="55"/>
      <c r="I17" s="55"/>
      <c r="J17" s="55"/>
      <c r="K17" s="55"/>
      <c r="L17" s="55"/>
    </row>
    <row r="18" spans="1:12" x14ac:dyDescent="0.35">
      <c r="A18" s="54"/>
      <c r="B18" s="54"/>
      <c r="C18" s="54"/>
      <c r="D18" s="54"/>
      <c r="E18" s="55"/>
      <c r="F18" s="55"/>
      <c r="G18" s="55"/>
      <c r="H18" s="55"/>
      <c r="I18" s="55"/>
      <c r="J18" s="55"/>
      <c r="K18" s="55"/>
      <c r="L18" s="55"/>
    </row>
    <row r="19" spans="1:12" ht="32.25" customHeight="1" x14ac:dyDescent="0.35">
      <c r="A19" s="56"/>
      <c r="B19" s="56"/>
      <c r="C19" s="56"/>
      <c r="D19" s="56"/>
      <c r="E19" s="56"/>
      <c r="F19" s="56"/>
      <c r="G19" s="56"/>
      <c r="H19" s="56"/>
      <c r="I19" s="56"/>
      <c r="J19" s="56"/>
      <c r="K19" s="56"/>
      <c r="L19" s="56"/>
    </row>
    <row r="20" spans="1:12" ht="18" customHeight="1" x14ac:dyDescent="0.35">
      <c r="A20" s="53" t="s">
        <v>10</v>
      </c>
      <c r="B20" s="50"/>
      <c r="C20" s="50"/>
      <c r="D20" s="50"/>
      <c r="E20" s="50"/>
      <c r="F20" s="50"/>
      <c r="G20" s="50"/>
      <c r="H20" s="50"/>
      <c r="I20" s="50"/>
      <c r="J20" s="50"/>
      <c r="K20" s="50"/>
      <c r="L20" s="50"/>
    </row>
    <row r="21" spans="1:12" x14ac:dyDescent="0.35">
      <c r="A21" s="54" t="s">
        <v>23</v>
      </c>
      <c r="B21" s="54"/>
      <c r="C21" s="54"/>
      <c r="D21" s="54"/>
      <c r="E21" s="55"/>
      <c r="F21" s="55"/>
      <c r="G21" s="55"/>
      <c r="H21" s="55"/>
      <c r="I21" s="55"/>
      <c r="J21" s="55"/>
      <c r="K21" s="55"/>
      <c r="L21" s="55"/>
    </row>
    <row r="22" spans="1:12" x14ac:dyDescent="0.35">
      <c r="A22" s="54"/>
      <c r="B22" s="54"/>
      <c r="C22" s="54"/>
      <c r="D22" s="54"/>
      <c r="E22" s="55"/>
      <c r="F22" s="55"/>
      <c r="G22" s="55"/>
      <c r="H22" s="55"/>
      <c r="I22" s="55"/>
      <c r="J22" s="55"/>
      <c r="K22" s="55"/>
      <c r="L22" s="55"/>
    </row>
    <row r="23" spans="1:12" ht="18" customHeight="1" x14ac:dyDescent="0.35">
      <c r="A23" s="54"/>
      <c r="B23" s="54"/>
      <c r="C23" s="54"/>
      <c r="D23" s="54"/>
      <c r="E23" s="55"/>
      <c r="F23" s="55"/>
      <c r="G23" s="55"/>
      <c r="H23" s="55"/>
      <c r="I23" s="55"/>
      <c r="J23" s="55"/>
      <c r="K23" s="55"/>
      <c r="L23" s="55"/>
    </row>
    <row r="24" spans="1:12" ht="15" customHeight="1" x14ac:dyDescent="0.35">
      <c r="A24" s="54"/>
      <c r="B24" s="54"/>
      <c r="C24" s="54"/>
      <c r="D24" s="54"/>
      <c r="E24" s="55"/>
      <c r="F24" s="55"/>
      <c r="G24" s="55"/>
      <c r="H24" s="55"/>
      <c r="I24" s="55"/>
      <c r="J24" s="55"/>
      <c r="K24" s="55"/>
      <c r="L24" s="55"/>
    </row>
    <row r="25" spans="1:12" ht="3.75" customHeight="1" x14ac:dyDescent="0.35">
      <c r="A25" s="54"/>
      <c r="B25" s="54"/>
      <c r="C25" s="54"/>
      <c r="D25" s="54"/>
      <c r="E25" s="55"/>
      <c r="F25" s="55"/>
      <c r="G25" s="55"/>
      <c r="H25" s="55"/>
      <c r="I25" s="55"/>
      <c r="J25" s="55"/>
      <c r="K25" s="55"/>
      <c r="L25" s="55"/>
    </row>
    <row r="26" spans="1:12" ht="15.5" x14ac:dyDescent="0.35">
      <c r="A26" s="49" t="s">
        <v>9</v>
      </c>
      <c r="B26" s="50"/>
      <c r="C26" s="50"/>
      <c r="D26" s="50"/>
      <c r="E26" s="50"/>
      <c r="F26" s="50"/>
      <c r="G26" s="50"/>
      <c r="H26" s="50"/>
      <c r="I26" s="50"/>
      <c r="J26" s="50"/>
      <c r="K26" s="50"/>
      <c r="L26" s="50"/>
    </row>
    <row r="27" spans="1:12" ht="15.5" x14ac:dyDescent="0.35">
      <c r="A27" s="49" t="s">
        <v>18</v>
      </c>
      <c r="B27" s="50"/>
      <c r="C27" s="50"/>
      <c r="D27" s="50"/>
      <c r="E27" s="50"/>
      <c r="F27" s="50"/>
      <c r="G27" s="50"/>
      <c r="H27" s="50"/>
      <c r="I27" s="50"/>
      <c r="J27" s="50"/>
      <c r="K27" s="50"/>
      <c r="L27" s="50"/>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113"/>
  <sheetViews>
    <sheetView view="pageBreakPreview" zoomScaleNormal="100" zoomScaleSheetLayoutView="100" zoomScalePageLayoutView="70" workbookViewId="0">
      <pane xSplit="1" ySplit="1" topLeftCell="B78" activePane="bottomRight" state="frozen"/>
      <selection pane="topRight" activeCell="B1" sqref="B1"/>
      <selection pane="bottomLeft" activeCell="A2" sqref="A2"/>
      <selection pane="bottomRight" activeCell="C120" sqref="C120"/>
    </sheetView>
  </sheetViews>
  <sheetFormatPr defaultColWidth="9.1796875" defaultRowHeight="13" outlineLevelRow="1" outlineLevelCol="1" x14ac:dyDescent="0.3"/>
  <cols>
    <col min="1" max="1" width="9.26953125" style="29" customWidth="1"/>
    <col min="2" max="4" width="10.54296875" style="6" customWidth="1"/>
    <col min="5" max="6" width="10.54296875" style="7" customWidth="1"/>
    <col min="7" max="7" width="9.7265625" style="2" bestFit="1" customWidth="1"/>
    <col min="8" max="8" width="6.7265625" style="2" customWidth="1"/>
    <col min="9" max="9" width="7.54296875" style="2" customWidth="1"/>
    <col min="10" max="10" width="9.1796875" style="2"/>
    <col min="11" max="12" width="9.1796875" style="2" hidden="1" customWidth="1" outlineLevel="1"/>
    <col min="13" max="13" width="17.54296875" style="2" hidden="1" customWidth="1" outlineLevel="1"/>
    <col min="14" max="14" width="9.1796875" style="2" collapsed="1"/>
    <col min="15" max="16384" width="9.1796875" style="2"/>
  </cols>
  <sheetData>
    <row r="1" spans="1:13" s="1" customFormat="1" ht="69" customHeight="1" x14ac:dyDescent="0.3">
      <c r="A1" s="9" t="s">
        <v>3</v>
      </c>
      <c r="B1" s="5" t="s">
        <v>0</v>
      </c>
      <c r="C1" s="5" t="s">
        <v>1</v>
      </c>
      <c r="D1" s="5" t="s">
        <v>2</v>
      </c>
      <c r="E1" s="5" t="s">
        <v>11</v>
      </c>
      <c r="F1" s="5" t="s">
        <v>13</v>
      </c>
    </row>
    <row r="2" spans="1:13" ht="13.5" hidden="1" outlineLevel="1" thickBot="1" x14ac:dyDescent="0.35">
      <c r="A2" s="34">
        <v>35430</v>
      </c>
      <c r="B2" s="15">
        <v>5.902659045936403</v>
      </c>
      <c r="C2" s="15"/>
      <c r="D2" s="15"/>
      <c r="E2" s="15"/>
      <c r="F2" s="15"/>
    </row>
    <row r="3" spans="1:13" hidden="1" outlineLevel="1" x14ac:dyDescent="0.3">
      <c r="A3" s="34">
        <v>35520</v>
      </c>
      <c r="B3" s="15">
        <v>6.1990109229118042</v>
      </c>
      <c r="C3" s="15"/>
      <c r="D3" s="15"/>
      <c r="E3" s="15"/>
      <c r="F3" s="15"/>
      <c r="K3" s="3">
        <v>2.5</v>
      </c>
      <c r="L3" s="19">
        <f>K3/8</f>
        <v>0.3125</v>
      </c>
      <c r="M3" s="26" t="s">
        <v>15</v>
      </c>
    </row>
    <row r="4" spans="1:13" ht="13.5" hidden="1" outlineLevel="1" thickBot="1" x14ac:dyDescent="0.35">
      <c r="A4" s="34">
        <v>35611</v>
      </c>
      <c r="B4" s="15">
        <v>6.7136105859417858</v>
      </c>
      <c r="C4" s="15"/>
      <c r="D4" s="15"/>
      <c r="E4" s="15"/>
      <c r="F4" s="15"/>
      <c r="K4" s="4">
        <v>-2</v>
      </c>
      <c r="L4" s="20">
        <f>(K4/8)*K3</f>
        <v>-0.625</v>
      </c>
      <c r="M4" s="14" t="s">
        <v>16</v>
      </c>
    </row>
    <row r="5" spans="1:13" hidden="1" outlineLevel="1" x14ac:dyDescent="0.3">
      <c r="A5" s="34">
        <v>35703</v>
      </c>
      <c r="B5" s="15">
        <v>7.7116079911990836</v>
      </c>
      <c r="C5" s="15"/>
      <c r="D5" s="15"/>
      <c r="E5" s="15"/>
      <c r="F5" s="15"/>
    </row>
    <row r="6" spans="1:13" hidden="1" outlineLevel="1" x14ac:dyDescent="0.3">
      <c r="A6" s="34">
        <v>35795</v>
      </c>
      <c r="B6" s="15">
        <v>8.7299444244569155</v>
      </c>
      <c r="C6" s="15"/>
      <c r="D6" s="15"/>
      <c r="E6" s="15"/>
      <c r="F6" s="15"/>
    </row>
    <row r="7" spans="1:13" hidden="1" outlineLevel="1" x14ac:dyDescent="0.3">
      <c r="A7" s="34">
        <v>35885</v>
      </c>
      <c r="B7" s="15">
        <v>9.9211257858857032</v>
      </c>
      <c r="C7" s="15"/>
      <c r="D7" s="15"/>
      <c r="E7" s="15"/>
      <c r="F7" s="15"/>
    </row>
    <row r="8" spans="1:13" hidden="1" outlineLevel="1" x14ac:dyDescent="0.3">
      <c r="A8" s="34">
        <v>35976</v>
      </c>
      <c r="B8" s="15">
        <v>11.262297693800253</v>
      </c>
      <c r="C8" s="15"/>
      <c r="D8" s="15"/>
      <c r="E8" s="15"/>
      <c r="F8" s="15"/>
    </row>
    <row r="9" spans="1:13" hidden="1" outlineLevel="1" x14ac:dyDescent="0.3">
      <c r="A9" s="34">
        <v>36068</v>
      </c>
      <c r="B9" s="15">
        <v>12.418648620263387</v>
      </c>
      <c r="C9" s="15"/>
      <c r="D9" s="15"/>
      <c r="E9" s="15"/>
      <c r="F9" s="15"/>
    </row>
    <row r="10" spans="1:13" hidden="1" outlineLevel="1" x14ac:dyDescent="0.3">
      <c r="A10" s="34">
        <v>36160</v>
      </c>
      <c r="B10" s="15">
        <v>12.376759393208598</v>
      </c>
      <c r="C10" s="15"/>
      <c r="D10" s="15"/>
      <c r="E10" s="15"/>
      <c r="F10" s="15"/>
    </row>
    <row r="11" spans="1:13" hidden="1" outlineLevel="1" x14ac:dyDescent="0.3">
      <c r="A11" s="34">
        <v>36250</v>
      </c>
      <c r="B11" s="15">
        <v>12.719726636169799</v>
      </c>
      <c r="C11" s="15"/>
      <c r="D11" s="15"/>
      <c r="E11" s="15"/>
      <c r="F11" s="15"/>
    </row>
    <row r="12" spans="1:13" hidden="1" outlineLevel="1" x14ac:dyDescent="0.3">
      <c r="A12" s="34">
        <v>36341</v>
      </c>
      <c r="B12" s="15">
        <v>12.714820682607</v>
      </c>
      <c r="C12" s="15"/>
      <c r="D12" s="15"/>
      <c r="E12" s="15"/>
      <c r="F12" s="15"/>
    </row>
    <row r="13" spans="1:13" hidden="1" outlineLevel="1" x14ac:dyDescent="0.3">
      <c r="A13" s="34">
        <v>36433</v>
      </c>
      <c r="B13" s="15">
        <v>12.9765081438482</v>
      </c>
      <c r="C13" s="15"/>
      <c r="D13" s="15"/>
      <c r="E13" s="15"/>
      <c r="F13" s="15"/>
    </row>
    <row r="14" spans="1:13" hidden="1" outlineLevel="1" x14ac:dyDescent="0.3">
      <c r="A14" s="34">
        <v>36525</v>
      </c>
      <c r="B14" s="15">
        <v>13.6831010758475</v>
      </c>
      <c r="C14" s="15"/>
      <c r="D14" s="15"/>
      <c r="E14" s="15"/>
      <c r="F14" s="15"/>
    </row>
    <row r="15" spans="1:13" collapsed="1" x14ac:dyDescent="0.3">
      <c r="A15" s="34">
        <v>36616</v>
      </c>
      <c r="B15" s="8">
        <v>14.248890048504601</v>
      </c>
      <c r="C15" s="33">
        <v>14.0739314262851</v>
      </c>
      <c r="D15" s="47">
        <v>0.174958622219472</v>
      </c>
      <c r="E15" s="21">
        <v>0</v>
      </c>
      <c r="F15" s="21">
        <v>0</v>
      </c>
      <c r="H15" s="48"/>
    </row>
    <row r="16" spans="1:13" x14ac:dyDescent="0.3">
      <c r="A16" s="34">
        <v>36707</v>
      </c>
      <c r="B16" s="8">
        <v>14.4399043056388</v>
      </c>
      <c r="C16" s="33">
        <v>14.4573750790102</v>
      </c>
      <c r="D16" s="33">
        <v>-1.7470773371378801E-2</v>
      </c>
      <c r="E16" s="21">
        <v>0</v>
      </c>
      <c r="F16" s="21">
        <v>0</v>
      </c>
      <c r="H16" s="48"/>
    </row>
    <row r="17" spans="1:8" x14ac:dyDescent="0.3">
      <c r="A17" s="34">
        <v>36799</v>
      </c>
      <c r="B17" s="8">
        <v>15.2277498326774</v>
      </c>
      <c r="C17" s="33">
        <v>15.0279541397459</v>
      </c>
      <c r="D17" s="33">
        <v>0.19979569293152999</v>
      </c>
      <c r="E17" s="21">
        <v>0</v>
      </c>
      <c r="F17" s="21">
        <v>0</v>
      </c>
      <c r="H17" s="48"/>
    </row>
    <row r="18" spans="1:8" x14ac:dyDescent="0.3">
      <c r="A18" s="34">
        <v>36891</v>
      </c>
      <c r="B18" s="8">
        <v>16.563418107412499</v>
      </c>
      <c r="C18" s="33">
        <v>15.9228762698501</v>
      </c>
      <c r="D18" s="33">
        <v>0.64054183756234495</v>
      </c>
      <c r="E18" s="21">
        <v>0</v>
      </c>
      <c r="F18" s="21">
        <v>0</v>
      </c>
      <c r="H18" s="48"/>
    </row>
    <row r="19" spans="1:8" x14ac:dyDescent="0.3">
      <c r="A19" s="34">
        <v>36981</v>
      </c>
      <c r="B19" s="8">
        <v>17.751358989269299</v>
      </c>
      <c r="C19" s="33">
        <v>16.9427377146773</v>
      </c>
      <c r="D19" s="33">
        <v>0.80862127459203104</v>
      </c>
      <c r="E19" s="21">
        <v>0</v>
      </c>
      <c r="F19" s="21">
        <v>0</v>
      </c>
      <c r="H19" s="48"/>
    </row>
    <row r="20" spans="1:8" x14ac:dyDescent="0.3">
      <c r="A20" s="34">
        <v>37072</v>
      </c>
      <c r="B20" s="8">
        <v>18.4787980307302</v>
      </c>
      <c r="C20" s="33">
        <v>17.876289258099799</v>
      </c>
      <c r="D20" s="33">
        <v>0.60250877263047897</v>
      </c>
      <c r="E20" s="21">
        <v>0</v>
      </c>
      <c r="F20" s="21">
        <v>0</v>
      </c>
      <c r="H20" s="48"/>
    </row>
    <row r="21" spans="1:8" x14ac:dyDescent="0.3">
      <c r="A21" s="34">
        <v>37164</v>
      </c>
      <c r="B21" s="8">
        <v>19.517008751313298</v>
      </c>
      <c r="C21" s="33">
        <v>18.852282204056198</v>
      </c>
      <c r="D21" s="33">
        <v>0.66472654725709601</v>
      </c>
      <c r="E21" s="21">
        <v>0</v>
      </c>
      <c r="F21" s="21">
        <v>0</v>
      </c>
      <c r="H21" s="48"/>
    </row>
    <row r="22" spans="1:8" x14ac:dyDescent="0.3">
      <c r="A22" s="34">
        <v>37256</v>
      </c>
      <c r="B22" s="8">
        <v>20.750007321675</v>
      </c>
      <c r="C22" s="33">
        <v>19.912600990869599</v>
      </c>
      <c r="D22" s="33">
        <v>0.83740633080537896</v>
      </c>
      <c r="E22" s="21">
        <v>0</v>
      </c>
      <c r="F22" s="21">
        <v>0</v>
      </c>
      <c r="H22" s="48"/>
    </row>
    <row r="23" spans="1:8" x14ac:dyDescent="0.3">
      <c r="A23" s="34">
        <v>37346</v>
      </c>
      <c r="B23" s="8">
        <v>21.641209195513699</v>
      </c>
      <c r="C23" s="33">
        <v>20.935676015344701</v>
      </c>
      <c r="D23" s="33">
        <v>0.70553318016897004</v>
      </c>
      <c r="E23" s="21">
        <v>0</v>
      </c>
      <c r="F23" s="21">
        <v>0</v>
      </c>
      <c r="H23" s="48"/>
    </row>
    <row r="24" spans="1:8" x14ac:dyDescent="0.3">
      <c r="A24" s="34">
        <v>37437</v>
      </c>
      <c r="B24" s="8">
        <v>22.225722666004899</v>
      </c>
      <c r="C24" s="33">
        <v>21.852698702199</v>
      </c>
      <c r="D24" s="33">
        <v>0.37302396380596298</v>
      </c>
      <c r="E24" s="21">
        <v>0</v>
      </c>
      <c r="F24" s="21">
        <v>0</v>
      </c>
      <c r="H24" s="48"/>
    </row>
    <row r="25" spans="1:8" x14ac:dyDescent="0.3">
      <c r="A25" s="34">
        <v>37529</v>
      </c>
      <c r="B25" s="8">
        <v>23.5247872231397</v>
      </c>
      <c r="C25" s="33">
        <v>22.8651904739176</v>
      </c>
      <c r="D25" s="33">
        <v>0.65959674922202105</v>
      </c>
      <c r="E25" s="21">
        <v>0</v>
      </c>
      <c r="F25" s="21">
        <v>0</v>
      </c>
      <c r="H25" s="48"/>
    </row>
    <row r="26" spans="1:8" x14ac:dyDescent="0.3">
      <c r="A26" s="34">
        <v>37621</v>
      </c>
      <c r="B26" s="8">
        <v>25.247163656508501</v>
      </c>
      <c r="C26" s="33">
        <v>24.044418862532101</v>
      </c>
      <c r="D26" s="33">
        <v>1.20274479397643</v>
      </c>
      <c r="E26" s="21">
        <v>0</v>
      </c>
      <c r="F26" s="21">
        <v>0</v>
      </c>
      <c r="H26" s="48"/>
    </row>
    <row r="27" spans="1:8" x14ac:dyDescent="0.3">
      <c r="A27" s="34">
        <v>37711</v>
      </c>
      <c r="B27" s="8">
        <v>26.686533989577502</v>
      </c>
      <c r="C27" s="33">
        <v>25.287693584823199</v>
      </c>
      <c r="D27" s="33">
        <v>1.39884040475428</v>
      </c>
      <c r="E27" s="21">
        <v>0</v>
      </c>
      <c r="F27" s="21">
        <v>0</v>
      </c>
      <c r="H27" s="48"/>
    </row>
    <row r="28" spans="1:8" x14ac:dyDescent="0.3">
      <c r="A28" s="34">
        <v>37802</v>
      </c>
      <c r="B28" s="8">
        <v>28.169879975775199</v>
      </c>
      <c r="C28" s="33">
        <v>26.5883823455727</v>
      </c>
      <c r="D28" s="33">
        <v>1.5814976302024899</v>
      </c>
      <c r="E28" s="21">
        <v>0</v>
      </c>
      <c r="F28" s="21">
        <v>0</v>
      </c>
      <c r="H28" s="48"/>
    </row>
    <row r="29" spans="1:8" x14ac:dyDescent="0.3">
      <c r="A29" s="34">
        <v>37894</v>
      </c>
      <c r="B29" s="8">
        <v>29.853783068578402</v>
      </c>
      <c r="C29" s="33">
        <v>27.972159047860298</v>
      </c>
      <c r="D29" s="33">
        <v>1.88162402071817</v>
      </c>
      <c r="E29" s="21">
        <v>0</v>
      </c>
      <c r="F29" s="21">
        <v>0</v>
      </c>
      <c r="H29" s="48"/>
    </row>
    <row r="30" spans="1:8" x14ac:dyDescent="0.3">
      <c r="A30" s="34">
        <v>37986</v>
      </c>
      <c r="B30" s="8">
        <v>32.282067301072303</v>
      </c>
      <c r="C30" s="33">
        <v>29.559148509500702</v>
      </c>
      <c r="D30" s="33">
        <v>2.7229187915715798</v>
      </c>
      <c r="E30" s="21">
        <v>0.22591212236611868</v>
      </c>
      <c r="F30" s="21">
        <v>0.22591212236611868</v>
      </c>
      <c r="H30" s="48"/>
    </row>
    <row r="31" spans="1:8" x14ac:dyDescent="0.3">
      <c r="A31" s="34">
        <v>38077</v>
      </c>
      <c r="B31" s="8">
        <v>34.514566860248102</v>
      </c>
      <c r="C31" s="33">
        <v>31.272802769688401</v>
      </c>
      <c r="D31" s="33">
        <v>3.2417640905596898</v>
      </c>
      <c r="E31" s="21">
        <v>0.38805127829990305</v>
      </c>
      <c r="F31" s="21">
        <v>0.38805127829990305</v>
      </c>
      <c r="H31" s="48"/>
    </row>
    <row r="32" spans="1:8" x14ac:dyDescent="0.3">
      <c r="A32" s="34">
        <v>38168</v>
      </c>
      <c r="B32" s="8">
        <v>37.012353432626</v>
      </c>
      <c r="C32" s="33">
        <v>33.132956035817898</v>
      </c>
      <c r="D32" s="33">
        <v>3.8793973968081001</v>
      </c>
      <c r="E32" s="21">
        <v>0.5873116865025314</v>
      </c>
      <c r="F32" s="21">
        <v>0.5873116865025314</v>
      </c>
      <c r="H32" s="48"/>
    </row>
    <row r="33" spans="1:8" x14ac:dyDescent="0.3">
      <c r="A33" s="34">
        <v>38260</v>
      </c>
      <c r="B33" s="8">
        <v>39.753286492610897</v>
      </c>
      <c r="C33" s="33">
        <v>35.151313584362299</v>
      </c>
      <c r="D33" s="33">
        <v>4.6019729082485599</v>
      </c>
      <c r="E33" s="21">
        <v>0.8131165338276749</v>
      </c>
      <c r="F33" s="21">
        <v>0.8131165338276749</v>
      </c>
      <c r="H33" s="48"/>
    </row>
    <row r="34" spans="1:8" x14ac:dyDescent="0.3">
      <c r="A34" s="34">
        <v>38352</v>
      </c>
      <c r="B34" s="8">
        <v>41.945216960938197</v>
      </c>
      <c r="C34" s="33">
        <v>37.212695988834</v>
      </c>
      <c r="D34" s="33">
        <v>4.7325209721042096</v>
      </c>
      <c r="E34" s="21">
        <v>0.85391280378256562</v>
      </c>
      <c r="F34" s="21">
        <v>0.85391280378256562</v>
      </c>
      <c r="H34" s="48"/>
    </row>
    <row r="35" spans="1:8" x14ac:dyDescent="0.3">
      <c r="A35" s="34">
        <v>38442</v>
      </c>
      <c r="B35" s="8">
        <v>44.510147046794401</v>
      </c>
      <c r="C35" s="33">
        <v>39.365211051102001</v>
      </c>
      <c r="D35" s="33">
        <v>5.1449359956924097</v>
      </c>
      <c r="E35" s="21">
        <v>0.98279249865387808</v>
      </c>
      <c r="F35" s="21">
        <v>0.98279249865387808</v>
      </c>
      <c r="H35" s="48"/>
    </row>
    <row r="36" spans="1:8" x14ac:dyDescent="0.3">
      <c r="A36" s="34">
        <v>38533</v>
      </c>
      <c r="B36" s="8">
        <v>48.103457105107097</v>
      </c>
      <c r="C36" s="33">
        <v>41.742810050753398</v>
      </c>
      <c r="D36" s="33">
        <v>6.3606470543536897</v>
      </c>
      <c r="E36" s="21">
        <v>1.3627022044855281</v>
      </c>
      <c r="F36" s="21">
        <v>1.3627022044855281</v>
      </c>
      <c r="H36" s="48"/>
    </row>
    <row r="37" spans="1:8" x14ac:dyDescent="0.3">
      <c r="A37" s="34">
        <v>38625</v>
      </c>
      <c r="B37" s="8">
        <v>51.531033478528798</v>
      </c>
      <c r="C37" s="33">
        <v>44.2856512523433</v>
      </c>
      <c r="D37" s="33">
        <v>7.24538222618557</v>
      </c>
      <c r="E37" s="21">
        <v>1.6391819456829908</v>
      </c>
      <c r="F37" s="21">
        <v>1.6391819456829908</v>
      </c>
      <c r="H37" s="48"/>
    </row>
    <row r="38" spans="1:8" x14ac:dyDescent="0.3">
      <c r="A38" s="34">
        <v>38717</v>
      </c>
      <c r="B38" s="8">
        <v>55.564314186326897</v>
      </c>
      <c r="C38" s="33">
        <v>47.0498630569071</v>
      </c>
      <c r="D38" s="33">
        <v>8.5144511294197898</v>
      </c>
      <c r="E38" s="21">
        <v>2.0357659779436843</v>
      </c>
      <c r="F38" s="21">
        <v>2.0357659779436843</v>
      </c>
      <c r="H38" s="48"/>
    </row>
    <row r="39" spans="1:8" x14ac:dyDescent="0.3">
      <c r="A39" s="34">
        <v>38807</v>
      </c>
      <c r="B39" s="8">
        <v>58.334705166089698</v>
      </c>
      <c r="C39" s="33">
        <v>49.835703743700101</v>
      </c>
      <c r="D39" s="33">
        <v>8.49900142238954</v>
      </c>
      <c r="E39" s="21">
        <v>2.0309379444967313</v>
      </c>
      <c r="F39" s="21">
        <v>2.0309379444967313</v>
      </c>
      <c r="H39" s="48"/>
    </row>
    <row r="40" spans="1:8" x14ac:dyDescent="0.3">
      <c r="A40" s="34">
        <v>38898</v>
      </c>
      <c r="B40" s="8">
        <v>62.731407305257399</v>
      </c>
      <c r="C40" s="33">
        <v>52.846401678357701</v>
      </c>
      <c r="D40" s="33">
        <v>9.8850056268997193</v>
      </c>
      <c r="E40" s="21">
        <v>2.4640642584061623</v>
      </c>
      <c r="F40" s="21">
        <v>2.4640642584061623</v>
      </c>
      <c r="H40" s="48"/>
    </row>
    <row r="41" spans="1:8" x14ac:dyDescent="0.3">
      <c r="A41" s="34">
        <v>38990</v>
      </c>
      <c r="B41" s="8">
        <v>67.401904627433893</v>
      </c>
      <c r="C41" s="33">
        <v>56.083800753574899</v>
      </c>
      <c r="D41" s="33">
        <v>11.318103873859</v>
      </c>
      <c r="E41" s="21">
        <v>2.9119074605809376</v>
      </c>
      <c r="F41" s="21">
        <v>2.5</v>
      </c>
      <c r="H41" s="48"/>
    </row>
    <row r="42" spans="1:8" x14ac:dyDescent="0.3">
      <c r="A42" s="34">
        <v>39082</v>
      </c>
      <c r="B42" s="8">
        <v>72.397185926142299</v>
      </c>
      <c r="C42" s="33">
        <v>59.555567108649598</v>
      </c>
      <c r="D42" s="33">
        <v>12.8416188174926</v>
      </c>
      <c r="E42" s="21">
        <v>3.3880058804664372</v>
      </c>
      <c r="F42" s="21">
        <v>2.5</v>
      </c>
      <c r="H42" s="48"/>
    </row>
    <row r="43" spans="1:8" x14ac:dyDescent="0.3">
      <c r="A43" s="34">
        <v>39172</v>
      </c>
      <c r="B43" s="8">
        <v>74.364934021478902</v>
      </c>
      <c r="C43" s="33">
        <v>62.877345235694399</v>
      </c>
      <c r="D43" s="33">
        <v>11.4875887857844</v>
      </c>
      <c r="E43" s="21">
        <v>2.9648714955576247</v>
      </c>
      <c r="F43" s="21">
        <v>2.5</v>
      </c>
      <c r="H43" s="48"/>
    </row>
    <row r="44" spans="1:8" x14ac:dyDescent="0.3">
      <c r="A44" s="34">
        <v>39263</v>
      </c>
      <c r="B44" s="8">
        <v>75.5124169325221</v>
      </c>
      <c r="C44" s="33">
        <v>65.974223887658596</v>
      </c>
      <c r="D44" s="33">
        <v>9.5381930448635099</v>
      </c>
      <c r="E44" s="21">
        <v>2.355685326519847</v>
      </c>
      <c r="F44" s="21">
        <v>2.355685326519847</v>
      </c>
      <c r="H44" s="48"/>
    </row>
    <row r="45" spans="1:8" x14ac:dyDescent="0.3">
      <c r="A45" s="34">
        <v>39355</v>
      </c>
      <c r="B45" s="8">
        <v>75.529829728064996</v>
      </c>
      <c r="C45" s="33">
        <v>68.748374483334899</v>
      </c>
      <c r="D45" s="33">
        <v>6.78145524473008</v>
      </c>
      <c r="E45" s="21">
        <v>1.4942047639781499</v>
      </c>
      <c r="F45" s="21">
        <v>1.4942047639781499</v>
      </c>
      <c r="H45" s="48"/>
    </row>
    <row r="46" spans="1:8" x14ac:dyDescent="0.3">
      <c r="A46" s="34">
        <v>39447</v>
      </c>
      <c r="B46" s="8">
        <v>74.953173626974106</v>
      </c>
      <c r="C46" s="33">
        <v>71.173884249925607</v>
      </c>
      <c r="D46" s="33">
        <v>3.7792893770485798</v>
      </c>
      <c r="E46" s="21">
        <v>0.55602793032768116</v>
      </c>
      <c r="F46" s="21">
        <v>0.55602793032768116</v>
      </c>
      <c r="H46" s="48"/>
    </row>
    <row r="47" spans="1:8" x14ac:dyDescent="0.3">
      <c r="A47" s="34">
        <v>39538</v>
      </c>
      <c r="B47" s="8">
        <v>74.730374157297405</v>
      </c>
      <c r="C47" s="33">
        <v>73.327962468316798</v>
      </c>
      <c r="D47" s="33">
        <v>1.4024116889806</v>
      </c>
      <c r="E47" s="21">
        <v>0</v>
      </c>
      <c r="F47" s="21">
        <v>0</v>
      </c>
      <c r="H47" s="48"/>
    </row>
    <row r="48" spans="1:8" x14ac:dyDescent="0.3">
      <c r="A48" s="34">
        <v>39629</v>
      </c>
      <c r="B48" s="8">
        <v>75.554538562027005</v>
      </c>
      <c r="C48" s="33">
        <v>75.348200017436795</v>
      </c>
      <c r="D48" s="33">
        <v>0.206338544590281</v>
      </c>
      <c r="E48" s="21">
        <v>0</v>
      </c>
      <c r="F48" s="21">
        <v>0</v>
      </c>
      <c r="H48" s="48"/>
    </row>
    <row r="49" spans="1:8" x14ac:dyDescent="0.3">
      <c r="A49" s="34">
        <v>39721</v>
      </c>
      <c r="B49" s="8">
        <v>76.748088600626005</v>
      </c>
      <c r="C49" s="33">
        <v>77.286146530486604</v>
      </c>
      <c r="D49" s="33">
        <v>-0.53805792986061296</v>
      </c>
      <c r="E49" s="21">
        <v>0</v>
      </c>
      <c r="F49" s="21">
        <v>0</v>
      </c>
      <c r="H49" s="48"/>
    </row>
    <row r="50" spans="1:8" x14ac:dyDescent="0.3">
      <c r="A50" s="34">
        <v>39813</v>
      </c>
      <c r="B50" s="8">
        <v>77.103596234281198</v>
      </c>
      <c r="C50" s="33">
        <v>79.068751949979202</v>
      </c>
      <c r="D50" s="33">
        <v>-1.9651557156980299</v>
      </c>
      <c r="E50" s="21">
        <v>0</v>
      </c>
      <c r="F50" s="21">
        <v>0</v>
      </c>
      <c r="H50" s="48"/>
    </row>
    <row r="51" spans="1:8" x14ac:dyDescent="0.3">
      <c r="A51" s="34">
        <v>39903</v>
      </c>
      <c r="B51" s="8">
        <v>79.783207292461398</v>
      </c>
      <c r="C51" s="33">
        <v>80.9341402620298</v>
      </c>
      <c r="D51" s="33">
        <v>-1.1509329695683499</v>
      </c>
      <c r="E51" s="21">
        <v>0</v>
      </c>
      <c r="F51" s="21">
        <v>0</v>
      </c>
      <c r="H51" s="48"/>
    </row>
    <row r="52" spans="1:8" x14ac:dyDescent="0.3">
      <c r="A52" s="34">
        <v>39994</v>
      </c>
      <c r="B52" s="8">
        <v>83.677944703649004</v>
      </c>
      <c r="C52" s="33">
        <v>82.987514587560298</v>
      </c>
      <c r="D52" s="33">
        <v>0.69043011608873395</v>
      </c>
      <c r="E52" s="21">
        <v>0</v>
      </c>
      <c r="F52" s="21">
        <v>0</v>
      </c>
      <c r="H52" s="48"/>
    </row>
    <row r="53" spans="1:8" x14ac:dyDescent="0.3">
      <c r="A53" s="34">
        <v>40086</v>
      </c>
      <c r="B53" s="8">
        <v>89.078678538960204</v>
      </c>
      <c r="C53" s="33">
        <v>85.348104447734599</v>
      </c>
      <c r="D53" s="33">
        <v>3.7305740912255301</v>
      </c>
      <c r="E53" s="21">
        <v>0.5408044035079782</v>
      </c>
      <c r="F53" s="21">
        <v>0.5408044035079782</v>
      </c>
      <c r="H53" s="48"/>
    </row>
    <row r="54" spans="1:8" x14ac:dyDescent="0.3">
      <c r="A54" s="34">
        <v>40178</v>
      </c>
      <c r="B54" s="8">
        <v>93.503884493305705</v>
      </c>
      <c r="C54" s="33">
        <v>87.898829544486304</v>
      </c>
      <c r="D54" s="33">
        <v>5.6050549488193697</v>
      </c>
      <c r="E54" s="21">
        <v>1.126579671506053</v>
      </c>
      <c r="F54" s="21">
        <v>1.126579671506053</v>
      </c>
      <c r="H54" s="48"/>
    </row>
    <row r="55" spans="1:8" x14ac:dyDescent="0.3">
      <c r="A55" s="34">
        <v>40268</v>
      </c>
      <c r="B55" s="8">
        <v>95.231974602820898</v>
      </c>
      <c r="C55" s="33">
        <v>90.384720913211396</v>
      </c>
      <c r="D55" s="33">
        <v>4.8472536896095102</v>
      </c>
      <c r="E55" s="21">
        <v>0.88976677800297188</v>
      </c>
      <c r="F55" s="21">
        <v>0.88976677800297188</v>
      </c>
      <c r="H55" s="48"/>
    </row>
    <row r="56" spans="1:8" x14ac:dyDescent="0.3">
      <c r="A56" s="34">
        <v>40359</v>
      </c>
      <c r="B56" s="8">
        <v>95.908579125175194</v>
      </c>
      <c r="C56" s="33">
        <v>92.720984849124406</v>
      </c>
      <c r="D56" s="33">
        <v>3.1875942760507998</v>
      </c>
      <c r="E56" s="21">
        <v>0.37112321126587489</v>
      </c>
      <c r="F56" s="21">
        <v>0.37112321126587489</v>
      </c>
      <c r="H56" s="48"/>
    </row>
    <row r="57" spans="1:8" x14ac:dyDescent="0.3">
      <c r="A57" s="34">
        <v>40451</v>
      </c>
      <c r="B57" s="8">
        <v>94.527232046175001</v>
      </c>
      <c r="C57" s="33">
        <v>94.746834916981499</v>
      </c>
      <c r="D57" s="33">
        <v>-0.21960287080652499</v>
      </c>
      <c r="E57" s="21">
        <v>0</v>
      </c>
      <c r="F57" s="21">
        <v>0</v>
      </c>
      <c r="H57" s="48"/>
    </row>
    <row r="58" spans="1:8" x14ac:dyDescent="0.3">
      <c r="A58" s="34">
        <v>40543</v>
      </c>
      <c r="B58" s="8">
        <v>90.500372479300395</v>
      </c>
      <c r="C58" s="33">
        <v>96.269572034801399</v>
      </c>
      <c r="D58" s="33">
        <v>-5.7691995555010003</v>
      </c>
      <c r="E58" s="21">
        <v>0</v>
      </c>
      <c r="F58" s="21">
        <v>0</v>
      </c>
      <c r="H58" s="48"/>
    </row>
    <row r="59" spans="1:8" x14ac:dyDescent="0.3">
      <c r="A59" s="34">
        <v>40633</v>
      </c>
      <c r="B59" s="8">
        <v>87.285201373884505</v>
      </c>
      <c r="C59" s="33">
        <v>97.398381519282495</v>
      </c>
      <c r="D59" s="33">
        <v>-10.1131801453979</v>
      </c>
      <c r="E59" s="21">
        <v>0</v>
      </c>
      <c r="F59" s="21">
        <v>0</v>
      </c>
      <c r="H59" s="48"/>
    </row>
    <row r="60" spans="1:8" x14ac:dyDescent="0.3">
      <c r="A60" s="34">
        <v>40724</v>
      </c>
      <c r="B60" s="8">
        <v>83.6677528991938</v>
      </c>
      <c r="C60" s="33">
        <v>98.133877391889897</v>
      </c>
      <c r="D60" s="33">
        <v>-14.466124492696</v>
      </c>
      <c r="E60" s="21">
        <v>0</v>
      </c>
      <c r="F60" s="21">
        <v>0</v>
      </c>
      <c r="H60" s="48"/>
    </row>
    <row r="61" spans="1:8" x14ac:dyDescent="0.3">
      <c r="A61" s="34">
        <v>40816</v>
      </c>
      <c r="B61" s="8">
        <v>81.103237404535193</v>
      </c>
      <c r="C61" s="33">
        <v>98.591277677214094</v>
      </c>
      <c r="D61" s="33">
        <v>-17.488040272678798</v>
      </c>
      <c r="E61" s="21">
        <v>0</v>
      </c>
      <c r="F61" s="21">
        <v>0</v>
      </c>
      <c r="H61" s="48"/>
    </row>
    <row r="62" spans="1:8" x14ac:dyDescent="0.3">
      <c r="A62" s="34">
        <v>40908</v>
      </c>
      <c r="B62" s="8">
        <v>76.501156238090601</v>
      </c>
      <c r="C62" s="33">
        <v>98.634585999017105</v>
      </c>
      <c r="D62" s="33">
        <v>-22.1334297609265</v>
      </c>
      <c r="E62" s="21">
        <v>0</v>
      </c>
      <c r="F62" s="21">
        <v>0</v>
      </c>
      <c r="H62" s="48"/>
    </row>
    <row r="63" spans="1:8" x14ac:dyDescent="0.3">
      <c r="A63" s="34">
        <v>40999</v>
      </c>
      <c r="B63" s="8">
        <v>69.924110844928904</v>
      </c>
      <c r="C63" s="33">
        <v>98.145102673461196</v>
      </c>
      <c r="D63" s="33">
        <v>-28.220991828532298</v>
      </c>
      <c r="E63" s="21">
        <v>0</v>
      </c>
      <c r="F63" s="21">
        <v>0</v>
      </c>
      <c r="H63" s="48"/>
    </row>
    <row r="64" spans="1:8" x14ac:dyDescent="0.3">
      <c r="A64" s="34">
        <v>41090</v>
      </c>
      <c r="B64" s="8">
        <v>65.797505998660199</v>
      </c>
      <c r="C64" s="33">
        <v>97.347996128476694</v>
      </c>
      <c r="D64" s="33">
        <v>-31.550490129816499</v>
      </c>
      <c r="E64" s="21">
        <v>0</v>
      </c>
      <c r="F64" s="21">
        <v>0</v>
      </c>
      <c r="H64" s="48"/>
    </row>
    <row r="65" spans="1:8" x14ac:dyDescent="0.3">
      <c r="A65" s="34">
        <v>41182</v>
      </c>
      <c r="B65" s="8">
        <v>63.949028976175398</v>
      </c>
      <c r="C65" s="33">
        <v>96.435375916663602</v>
      </c>
      <c r="D65" s="33">
        <v>-32.486346940488097</v>
      </c>
      <c r="E65" s="21">
        <v>0</v>
      </c>
      <c r="F65" s="21">
        <v>0</v>
      </c>
      <c r="H65" s="48"/>
    </row>
    <row r="66" spans="1:8" x14ac:dyDescent="0.3">
      <c r="A66" s="34">
        <v>41274</v>
      </c>
      <c r="B66" s="8">
        <v>60.845697106464101</v>
      </c>
      <c r="C66" s="33">
        <v>95.323984606999204</v>
      </c>
      <c r="D66" s="33">
        <v>-34.478287500535103</v>
      </c>
      <c r="E66" s="21">
        <v>0</v>
      </c>
      <c r="F66" s="21">
        <v>0</v>
      </c>
      <c r="H66" s="48"/>
    </row>
    <row r="67" spans="1:8" x14ac:dyDescent="0.3">
      <c r="A67" s="34">
        <v>41364</v>
      </c>
      <c r="B67" s="8">
        <v>59.479386588102301</v>
      </c>
      <c r="C67" s="33">
        <v>94.153488221479094</v>
      </c>
      <c r="D67" s="33">
        <v>-34.6741016333768</v>
      </c>
      <c r="E67" s="21">
        <v>0</v>
      </c>
      <c r="F67" s="21">
        <v>0</v>
      </c>
      <c r="H67" s="48"/>
    </row>
    <row r="68" spans="1:8" x14ac:dyDescent="0.3">
      <c r="A68" s="34">
        <v>41455</v>
      </c>
      <c r="B68" s="8">
        <v>57.455124582071598</v>
      </c>
      <c r="C68" s="33">
        <v>92.881296525059994</v>
      </c>
      <c r="D68" s="33">
        <v>-35.426171942988297</v>
      </c>
      <c r="E68" s="21">
        <v>0</v>
      </c>
      <c r="F68" s="21">
        <v>0</v>
      </c>
      <c r="H68" s="48"/>
    </row>
    <row r="69" spans="1:8" x14ac:dyDescent="0.3">
      <c r="A69" s="34">
        <v>41547</v>
      </c>
      <c r="B69" s="8">
        <v>55.986984083493603</v>
      </c>
      <c r="C69" s="33">
        <v>91.553584993206201</v>
      </c>
      <c r="D69" s="33">
        <v>-35.566600909712598</v>
      </c>
      <c r="E69" s="21">
        <v>0</v>
      </c>
      <c r="F69" s="21">
        <v>0</v>
      </c>
      <c r="H69" s="48"/>
    </row>
    <row r="70" spans="1:8" x14ac:dyDescent="0.3">
      <c r="A70" s="34">
        <v>41639</v>
      </c>
      <c r="B70" s="8">
        <v>54.568288215618999</v>
      </c>
      <c r="C70" s="33">
        <v>90.177634426062994</v>
      </c>
      <c r="D70" s="33">
        <v>-35.609346210444002</v>
      </c>
      <c r="E70" s="21">
        <v>0</v>
      </c>
      <c r="F70" s="21">
        <v>0</v>
      </c>
      <c r="H70" s="48"/>
    </row>
    <row r="71" spans="1:8" x14ac:dyDescent="0.3">
      <c r="A71" s="34">
        <v>41729</v>
      </c>
      <c r="B71" s="31">
        <v>51.4886150795436</v>
      </c>
      <c r="C71" s="33">
        <v>88.642710620621003</v>
      </c>
      <c r="D71" s="33">
        <v>-37.154095541077297</v>
      </c>
      <c r="E71" s="21">
        <v>0</v>
      </c>
      <c r="F71" s="21">
        <v>0</v>
      </c>
      <c r="H71" s="48"/>
    </row>
    <row r="72" spans="1:8" x14ac:dyDescent="0.3">
      <c r="A72" s="34">
        <v>41820</v>
      </c>
      <c r="B72" s="31">
        <v>50.1763146166628</v>
      </c>
      <c r="C72" s="33">
        <v>87.078969575375694</v>
      </c>
      <c r="D72" s="33">
        <v>-36.902654958712901</v>
      </c>
      <c r="E72" s="21">
        <v>0</v>
      </c>
      <c r="F72" s="21">
        <v>0</v>
      </c>
      <c r="H72" s="48"/>
    </row>
    <row r="73" spans="1:8" x14ac:dyDescent="0.3">
      <c r="A73" s="34">
        <v>41912</v>
      </c>
      <c r="B73" s="31">
        <v>49.635494597542703</v>
      </c>
      <c r="C73" s="33">
        <v>85.540138589933207</v>
      </c>
      <c r="D73" s="33">
        <v>-35.904643992390398</v>
      </c>
      <c r="E73" s="21">
        <v>0</v>
      </c>
      <c r="F73" s="21">
        <v>0</v>
      </c>
      <c r="H73" s="48"/>
    </row>
    <row r="74" spans="1:8" x14ac:dyDescent="0.3">
      <c r="A74" s="34">
        <v>42004</v>
      </c>
      <c r="B74" s="31">
        <v>47.927567993899501</v>
      </c>
      <c r="C74" s="33">
        <v>83.947383806259595</v>
      </c>
      <c r="D74" s="33">
        <v>-36.019815812360001</v>
      </c>
      <c r="E74" s="21">
        <v>0</v>
      </c>
      <c r="F74" s="21">
        <v>0</v>
      </c>
      <c r="H74" s="48"/>
    </row>
    <row r="75" spans="1:8" x14ac:dyDescent="0.3">
      <c r="A75" s="34">
        <v>42094</v>
      </c>
      <c r="B75" s="31">
        <v>47.274092795853001</v>
      </c>
      <c r="C75" s="33">
        <v>82.373363060078006</v>
      </c>
      <c r="D75" s="33">
        <v>-35.099270264224998</v>
      </c>
      <c r="E75" s="21">
        <v>0</v>
      </c>
      <c r="F75" s="21">
        <v>0</v>
      </c>
      <c r="H75" s="48"/>
    </row>
    <row r="76" spans="1:8" x14ac:dyDescent="0.3">
      <c r="A76" s="34">
        <v>42185</v>
      </c>
      <c r="B76" s="31">
        <v>46.370772584194803</v>
      </c>
      <c r="C76" s="33">
        <v>80.800909644786202</v>
      </c>
      <c r="D76" s="33">
        <v>-34.430137060591399</v>
      </c>
      <c r="E76" s="21">
        <v>0</v>
      </c>
      <c r="F76" s="21">
        <v>0</v>
      </c>
      <c r="H76" s="48"/>
    </row>
    <row r="77" spans="1:8" x14ac:dyDescent="0.3">
      <c r="A77" s="34">
        <v>42277</v>
      </c>
      <c r="B77" s="31">
        <v>45.705481766494103</v>
      </c>
      <c r="C77" s="33">
        <v>79.245457613455102</v>
      </c>
      <c r="D77" s="33">
        <v>-33.5399758469609</v>
      </c>
      <c r="E77" s="21">
        <v>0</v>
      </c>
      <c r="F77" s="21">
        <v>0</v>
      </c>
      <c r="H77" s="48"/>
    </row>
    <row r="78" spans="1:8" x14ac:dyDescent="0.3">
      <c r="A78" s="34">
        <v>42369</v>
      </c>
      <c r="B78" s="31">
        <v>44.530812991110302</v>
      </c>
      <c r="C78" s="33">
        <v>77.673718575426093</v>
      </c>
      <c r="D78" s="33">
        <v>-33.142905584315699</v>
      </c>
      <c r="E78" s="21">
        <v>0</v>
      </c>
      <c r="F78" s="21">
        <v>0</v>
      </c>
      <c r="H78" s="48"/>
    </row>
    <row r="79" spans="1:8" x14ac:dyDescent="0.3">
      <c r="A79" s="34">
        <v>42460</v>
      </c>
      <c r="B79" s="31">
        <v>43.535208632809798</v>
      </c>
      <c r="C79" s="33">
        <v>76.098107881058894</v>
      </c>
      <c r="D79" s="33">
        <v>-32.562899248249003</v>
      </c>
      <c r="E79" s="21">
        <v>0</v>
      </c>
      <c r="F79" s="21">
        <v>0</v>
      </c>
      <c r="H79" s="48"/>
    </row>
    <row r="80" spans="1:8" x14ac:dyDescent="0.3">
      <c r="A80" s="34">
        <v>42551</v>
      </c>
      <c r="B80" s="31">
        <v>43.980345456286102</v>
      </c>
      <c r="C80" s="33">
        <v>74.609492902247695</v>
      </c>
      <c r="D80" s="33">
        <v>-30.6291474459616</v>
      </c>
      <c r="E80" s="21">
        <v>0</v>
      </c>
      <c r="F80" s="21">
        <v>0</v>
      </c>
      <c r="H80" s="48"/>
    </row>
    <row r="81" spans="1:8" x14ac:dyDescent="0.3">
      <c r="A81" s="34">
        <v>42643</v>
      </c>
      <c r="B81" s="31">
        <v>43.9216490163166</v>
      </c>
      <c r="C81" s="33">
        <v>73.172199063787403</v>
      </c>
      <c r="D81" s="33">
        <v>-29.250550047470799</v>
      </c>
      <c r="E81" s="21">
        <v>0</v>
      </c>
      <c r="F81" s="21">
        <v>0</v>
      </c>
      <c r="H81" s="48"/>
    </row>
    <row r="82" spans="1:8" x14ac:dyDescent="0.3">
      <c r="A82" s="34">
        <v>42735</v>
      </c>
      <c r="B82" s="31">
        <v>43.336538747824697</v>
      </c>
      <c r="C82" s="33">
        <v>71.751308703948297</v>
      </c>
      <c r="D82" s="33">
        <v>-28.4147699561235</v>
      </c>
      <c r="E82" s="21">
        <v>0</v>
      </c>
      <c r="F82" s="21">
        <v>0</v>
      </c>
      <c r="H82" s="48"/>
    </row>
    <row r="83" spans="1:8" x14ac:dyDescent="0.3">
      <c r="A83" s="34">
        <v>42825</v>
      </c>
      <c r="B83" s="31">
        <v>42.925791619335598</v>
      </c>
      <c r="C83" s="33">
        <v>70.356933161768495</v>
      </c>
      <c r="D83" s="33">
        <v>-27.431141542432901</v>
      </c>
      <c r="E83" s="21">
        <v>0</v>
      </c>
      <c r="F83" s="21">
        <v>0</v>
      </c>
      <c r="H83" s="48"/>
    </row>
    <row r="84" spans="1:8" x14ac:dyDescent="0.3">
      <c r="A84" s="34">
        <v>42916</v>
      </c>
      <c r="B84" s="31">
        <v>42.0101045743653</v>
      </c>
      <c r="C84" s="33">
        <v>68.957262771062702</v>
      </c>
      <c r="D84" s="33">
        <v>-26.947158196697298</v>
      </c>
      <c r="E84" s="21">
        <v>0</v>
      </c>
      <c r="F84" s="21">
        <v>0</v>
      </c>
      <c r="H84" s="48"/>
    </row>
    <row r="85" spans="1:8" x14ac:dyDescent="0.3">
      <c r="A85" s="34">
        <v>43008</v>
      </c>
      <c r="B85" s="31">
        <v>40.319179986297499</v>
      </c>
      <c r="C85" s="33">
        <v>67.505892155788203</v>
      </c>
      <c r="D85" s="33">
        <v>-27.186712169490601</v>
      </c>
      <c r="E85" s="21">
        <v>0</v>
      </c>
      <c r="F85" s="21">
        <v>0</v>
      </c>
      <c r="H85" s="48"/>
    </row>
    <row r="86" spans="1:8" x14ac:dyDescent="0.3">
      <c r="A86" s="34">
        <v>43100</v>
      </c>
      <c r="B86" s="31">
        <v>39.431357363285798</v>
      </c>
      <c r="C86" s="33">
        <v>66.053790318956203</v>
      </c>
      <c r="D86" s="33">
        <v>-26.622432955670401</v>
      </c>
      <c r="E86" s="21">
        <v>0</v>
      </c>
      <c r="F86" s="21">
        <v>0</v>
      </c>
      <c r="H86" s="48"/>
    </row>
    <row r="87" spans="1:8" x14ac:dyDescent="0.3">
      <c r="A87" s="34">
        <v>43190</v>
      </c>
      <c r="B87" s="31">
        <v>38.762330580661498</v>
      </c>
      <c r="C87" s="33">
        <v>64.614355205189</v>
      </c>
      <c r="D87" s="33">
        <v>-25.852024624527498</v>
      </c>
      <c r="E87" s="21">
        <v>0</v>
      </c>
      <c r="F87" s="21">
        <v>0</v>
      </c>
      <c r="H87" s="48"/>
    </row>
    <row r="88" spans="1:8" x14ac:dyDescent="0.3">
      <c r="A88" s="34">
        <v>43281</v>
      </c>
      <c r="B88" s="31">
        <v>37.663089905267498</v>
      </c>
      <c r="C88" s="33">
        <v>63.1617618152099</v>
      </c>
      <c r="D88" s="33">
        <v>-25.498671909942299</v>
      </c>
      <c r="E88" s="21">
        <v>0</v>
      </c>
      <c r="F88" s="21">
        <v>0</v>
      </c>
      <c r="H88" s="48"/>
    </row>
    <row r="89" spans="1:8" x14ac:dyDescent="0.3">
      <c r="A89" s="34">
        <v>43373</v>
      </c>
      <c r="B89" s="31">
        <v>35.063853363418097</v>
      </c>
      <c r="C89" s="33">
        <v>61.608274441569698</v>
      </c>
      <c r="D89" s="33">
        <v>-26.544421078151501</v>
      </c>
      <c r="E89" s="21">
        <v>0</v>
      </c>
      <c r="F89" s="21">
        <v>0</v>
      </c>
      <c r="H89" s="48"/>
    </row>
    <row r="90" spans="1:8" x14ac:dyDescent="0.3">
      <c r="A90" s="34">
        <v>43465</v>
      </c>
      <c r="B90" s="31">
        <v>34.000452112927398</v>
      </c>
      <c r="C90" s="33">
        <v>60.048855670064498</v>
      </c>
      <c r="D90" s="33">
        <v>-26.0484035571371</v>
      </c>
      <c r="E90" s="21">
        <v>0</v>
      </c>
      <c r="F90" s="21">
        <v>0</v>
      </c>
      <c r="H90" s="48"/>
    </row>
    <row r="91" spans="1:8" x14ac:dyDescent="0.3">
      <c r="A91" s="34">
        <v>43555</v>
      </c>
      <c r="B91" s="31">
        <v>33.460773916178098</v>
      </c>
      <c r="C91" s="33">
        <v>58.514758187324503</v>
      </c>
      <c r="D91" s="33">
        <v>-25.053984271146302</v>
      </c>
      <c r="E91" s="21">
        <v>0</v>
      </c>
      <c r="F91" s="21">
        <v>0</v>
      </c>
      <c r="H91" s="48"/>
    </row>
    <row r="92" spans="1:8" x14ac:dyDescent="0.3">
      <c r="A92" s="34">
        <v>43646</v>
      </c>
      <c r="B92" s="31">
        <v>33.119935959632699</v>
      </c>
      <c r="C92" s="33">
        <v>57.016891133855097</v>
      </c>
      <c r="D92" s="33">
        <v>-23.896955174222299</v>
      </c>
      <c r="E92" s="21">
        <v>0</v>
      </c>
      <c r="F92" s="21">
        <v>0</v>
      </c>
      <c r="H92" s="48"/>
    </row>
    <row r="93" spans="1:8" x14ac:dyDescent="0.3">
      <c r="A93" s="34">
        <v>43738</v>
      </c>
      <c r="B93" s="31">
        <v>32.879946080989697</v>
      </c>
      <c r="C93" s="33">
        <v>55.560015054134901</v>
      </c>
      <c r="D93" s="33">
        <v>-22.6800689731452</v>
      </c>
      <c r="E93" s="21">
        <v>0</v>
      </c>
      <c r="F93" s="21">
        <v>0</v>
      </c>
      <c r="H93" s="48"/>
    </row>
    <row r="94" spans="1:8" x14ac:dyDescent="0.3">
      <c r="A94" s="34">
        <v>43830</v>
      </c>
      <c r="B94" s="31">
        <v>31.611156871651001</v>
      </c>
      <c r="C94" s="33">
        <v>54.083507463401901</v>
      </c>
      <c r="D94" s="33">
        <v>-22.472350591750899</v>
      </c>
      <c r="E94" s="21">
        <v>0</v>
      </c>
      <c r="F94" s="21">
        <v>0</v>
      </c>
      <c r="H94" s="48"/>
    </row>
    <row r="95" spans="1:8" x14ac:dyDescent="0.3">
      <c r="A95" s="34">
        <v>43921</v>
      </c>
      <c r="B95" s="31">
        <v>31.283740874779099</v>
      </c>
      <c r="C95" s="33">
        <v>52.642655185631199</v>
      </c>
      <c r="D95" s="33">
        <v>-21.3589143108521</v>
      </c>
      <c r="E95" s="21">
        <v>0</v>
      </c>
      <c r="F95" s="21">
        <v>0</v>
      </c>
      <c r="H95" s="48"/>
    </row>
    <row r="96" spans="1:8" x14ac:dyDescent="0.3">
      <c r="A96" s="34">
        <v>44012</v>
      </c>
      <c r="B96" s="31">
        <v>31.618851956879698</v>
      </c>
      <c r="C96" s="33">
        <v>51.274439262045597</v>
      </c>
      <c r="D96" s="33">
        <v>-19.655587305165898</v>
      </c>
      <c r="E96" s="21">
        <v>0</v>
      </c>
      <c r="F96" s="21">
        <v>0</v>
      </c>
      <c r="H96" s="48"/>
    </row>
    <row r="97" spans="1:8" x14ac:dyDescent="0.3">
      <c r="A97" s="34">
        <v>44104</v>
      </c>
      <c r="B97" s="31">
        <v>31.9421581721097</v>
      </c>
      <c r="C97" s="33">
        <v>49.975837649011901</v>
      </c>
      <c r="D97" s="33">
        <v>-18.033679476902201</v>
      </c>
      <c r="E97" s="21">
        <v>0</v>
      </c>
      <c r="F97" s="21">
        <v>0</v>
      </c>
      <c r="H97" s="48"/>
    </row>
    <row r="98" spans="1:8" x14ac:dyDescent="0.3">
      <c r="A98" s="34">
        <v>44196</v>
      </c>
      <c r="B98" s="31">
        <v>31.555243069400699</v>
      </c>
      <c r="C98" s="33">
        <v>48.704243511363003</v>
      </c>
      <c r="D98" s="33">
        <v>-17.149000441962301</v>
      </c>
      <c r="E98" s="21">
        <v>0</v>
      </c>
      <c r="F98" s="21">
        <v>0</v>
      </c>
      <c r="H98" s="48"/>
    </row>
    <row r="99" spans="1:8" x14ac:dyDescent="0.3">
      <c r="A99" s="34">
        <v>44286</v>
      </c>
      <c r="B99" s="31">
        <v>31.791677046332499</v>
      </c>
      <c r="C99" s="33">
        <v>47.494395838537699</v>
      </c>
      <c r="D99" s="33">
        <v>-15.7027187922052</v>
      </c>
      <c r="E99" s="21">
        <v>0</v>
      </c>
      <c r="F99" s="21">
        <v>0</v>
      </c>
      <c r="H99" s="48"/>
    </row>
    <row r="100" spans="1:8" x14ac:dyDescent="0.3">
      <c r="A100" s="34">
        <v>44377</v>
      </c>
      <c r="B100" s="31">
        <v>30.337462143053301</v>
      </c>
      <c r="C100" s="33">
        <v>46.248835099784003</v>
      </c>
      <c r="D100" s="44">
        <v>-15.9113729567307</v>
      </c>
      <c r="E100" s="21">
        <v>0</v>
      </c>
      <c r="F100" s="21">
        <v>0</v>
      </c>
      <c r="H100" s="48"/>
    </row>
    <row r="101" spans="1:8" x14ac:dyDescent="0.3">
      <c r="A101" s="34">
        <v>44469</v>
      </c>
      <c r="B101" s="31">
        <v>30.196111342473799</v>
      </c>
      <c r="C101" s="33">
        <v>45.043236107430801</v>
      </c>
      <c r="D101" s="44">
        <v>-14.847124764957</v>
      </c>
      <c r="E101" s="21">
        <v>0</v>
      </c>
      <c r="F101" s="21">
        <v>0</v>
      </c>
      <c r="H101" s="48"/>
    </row>
    <row r="102" spans="1:8" x14ac:dyDescent="0.3">
      <c r="A102" s="34">
        <v>44561</v>
      </c>
      <c r="B102" s="31">
        <v>29.330757807712299</v>
      </c>
      <c r="C102" s="33">
        <v>43.835847310974003</v>
      </c>
      <c r="D102" s="44">
        <v>-14.505089503261701</v>
      </c>
      <c r="E102" s="21">
        <v>0</v>
      </c>
      <c r="F102" s="21">
        <v>0</v>
      </c>
      <c r="H102" s="48"/>
    </row>
    <row r="103" spans="1:8" hidden="1" outlineLevel="1" x14ac:dyDescent="0.3">
      <c r="A103" s="34">
        <v>44651</v>
      </c>
    </row>
    <row r="104" spans="1:8" hidden="1" outlineLevel="1" x14ac:dyDescent="0.3">
      <c r="A104" s="34">
        <v>44742</v>
      </c>
    </row>
    <row r="105" spans="1:8" hidden="1" outlineLevel="1" x14ac:dyDescent="0.3">
      <c r="A105" s="34">
        <v>44834</v>
      </c>
    </row>
    <row r="106" spans="1:8" hidden="1" outlineLevel="1" x14ac:dyDescent="0.3">
      <c r="A106" s="34">
        <v>44926</v>
      </c>
    </row>
    <row r="107" spans="1:8" hidden="1" outlineLevel="1" x14ac:dyDescent="0.3">
      <c r="A107" s="34">
        <v>45016</v>
      </c>
    </row>
    <row r="108" spans="1:8" hidden="1" outlineLevel="1" x14ac:dyDescent="0.3">
      <c r="A108" s="34">
        <v>45107</v>
      </c>
    </row>
    <row r="109" spans="1:8" hidden="1" outlineLevel="1" x14ac:dyDescent="0.3">
      <c r="A109" s="34">
        <v>45199</v>
      </c>
    </row>
    <row r="110" spans="1:8" hidden="1" outlineLevel="1" x14ac:dyDescent="0.3">
      <c r="A110" s="34">
        <v>45291</v>
      </c>
    </row>
    <row r="111" spans="1:8" hidden="1" outlineLevel="1" x14ac:dyDescent="0.3">
      <c r="A111" s="34">
        <v>45382</v>
      </c>
    </row>
    <row r="112" spans="1:8" hidden="1" outlineLevel="1" x14ac:dyDescent="0.3">
      <c r="A112" s="34">
        <v>45473</v>
      </c>
    </row>
    <row r="113" collapsed="1" x14ac:dyDescent="0.3"/>
  </sheetData>
  <autoFilter ref="A1:F1" xr:uid="{00000000-0009-0000-0000-000001000000}"/>
  <pageMargins left="0.7" right="0.7" top="0.75" bottom="0.75" header="0.3" footer="0.3"/>
  <pageSetup paperSize="9" scale="65" orientation="portrait" r:id="rId1"/>
  <rowBreaks count="1" manualBreakCount="1">
    <brk id="47"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N111"/>
  <sheetViews>
    <sheetView view="pageBreakPreview" zoomScale="110" zoomScaleNormal="100" zoomScaleSheetLayoutView="110" workbookViewId="0">
      <pane xSplit="1" ySplit="1" topLeftCell="B89" activePane="bottomRight" state="frozen"/>
      <selection pane="topRight" activeCell="B1" sqref="B1"/>
      <selection pane="bottomLeft" activeCell="A2" sqref="A2"/>
      <selection pane="bottomRight" activeCell="D116" sqref="D116"/>
    </sheetView>
  </sheetViews>
  <sheetFormatPr defaultColWidth="9.1796875" defaultRowHeight="13" outlineLevelRow="1" outlineLevelCol="1" x14ac:dyDescent="0.3"/>
  <cols>
    <col min="1" max="1" width="10" style="30" customWidth="1"/>
    <col min="2" max="4" width="10.54296875" style="17" customWidth="1"/>
    <col min="5" max="6" width="10.54296875" style="24" customWidth="1"/>
    <col min="7" max="9" width="9.1796875" style="12"/>
    <col min="10" max="10" width="4.81640625" style="12" customWidth="1"/>
    <col min="11" max="11" width="7.54296875" style="12" hidden="1" customWidth="1" outlineLevel="1"/>
    <col min="12" max="12" width="9.1796875" style="12" hidden="1" customWidth="1" outlineLevel="1"/>
    <col min="13" max="13" width="17.1796875" style="12" hidden="1" customWidth="1" outlineLevel="1"/>
    <col min="14" max="14" width="10.81640625" style="12" customWidth="1" collapsed="1"/>
    <col min="15" max="15" width="17" style="12" customWidth="1"/>
    <col min="16" max="16384" width="9.1796875" style="12"/>
  </cols>
  <sheetData>
    <row r="1" spans="1:13" s="11" customFormat="1" ht="76.5" customHeight="1" x14ac:dyDescent="0.3">
      <c r="A1" s="9" t="s">
        <v>3</v>
      </c>
      <c r="B1" s="10" t="s">
        <v>0</v>
      </c>
      <c r="C1" s="10" t="s">
        <v>1</v>
      </c>
      <c r="D1" s="10" t="s">
        <v>2</v>
      </c>
      <c r="E1" s="10" t="s">
        <v>14</v>
      </c>
      <c r="F1" s="10" t="s">
        <v>12</v>
      </c>
    </row>
    <row r="2" spans="1:13" ht="13.5" outlineLevel="1" thickBot="1" x14ac:dyDescent="0.35">
      <c r="A2" s="34">
        <v>35064</v>
      </c>
      <c r="B2" s="15">
        <v>11.965016921495</v>
      </c>
      <c r="C2" s="15"/>
      <c r="D2" s="15"/>
      <c r="E2" s="22"/>
      <c r="F2" s="22"/>
    </row>
    <row r="3" spans="1:13" outlineLevel="1" x14ac:dyDescent="0.3">
      <c r="A3" s="34">
        <v>35155</v>
      </c>
      <c r="B3" s="15">
        <v>12.0668114716182</v>
      </c>
      <c r="C3" s="15"/>
      <c r="D3" s="15"/>
      <c r="E3" s="22"/>
      <c r="F3" s="22"/>
      <c r="K3" s="25">
        <v>2.5</v>
      </c>
      <c r="L3" s="27">
        <f>K3/8</f>
        <v>0.3125</v>
      </c>
      <c r="M3" s="26" t="s">
        <v>15</v>
      </c>
    </row>
    <row r="4" spans="1:13" ht="13.5" outlineLevel="1" thickBot="1" x14ac:dyDescent="0.35">
      <c r="A4" s="34">
        <v>35246</v>
      </c>
      <c r="B4" s="15">
        <v>12.0013195631286</v>
      </c>
      <c r="C4" s="15"/>
      <c r="D4" s="15"/>
      <c r="E4" s="22"/>
      <c r="F4" s="22"/>
      <c r="K4" s="13">
        <v>-2</v>
      </c>
      <c r="L4" s="28">
        <f>(K4/8)*K3</f>
        <v>-0.625</v>
      </c>
      <c r="M4" s="14" t="s">
        <v>16</v>
      </c>
    </row>
    <row r="5" spans="1:13" outlineLevel="1" x14ac:dyDescent="0.3">
      <c r="A5" s="34">
        <v>35338</v>
      </c>
      <c r="B5" s="15">
        <v>11.864065191517099</v>
      </c>
      <c r="C5" s="15"/>
      <c r="D5" s="15"/>
      <c r="E5" s="22"/>
      <c r="F5" s="22"/>
    </row>
    <row r="6" spans="1:13" x14ac:dyDescent="0.3">
      <c r="A6" s="34">
        <v>35430</v>
      </c>
      <c r="B6" s="16">
        <v>11.6462147773016</v>
      </c>
      <c r="C6" s="31">
        <v>11.740615172007599</v>
      </c>
      <c r="D6" s="31">
        <v>-9.4400394706022794E-2</v>
      </c>
      <c r="E6" s="23">
        <v>0</v>
      </c>
      <c r="F6" s="23">
        <v>0</v>
      </c>
      <c r="G6" s="32"/>
    </row>
    <row r="7" spans="1:13" x14ac:dyDescent="0.3">
      <c r="A7" s="34">
        <v>35520</v>
      </c>
      <c r="B7" s="16">
        <v>14.101024868675699</v>
      </c>
      <c r="C7" s="31">
        <v>12.9370080775074</v>
      </c>
      <c r="D7" s="31">
        <v>1.16401679116821</v>
      </c>
      <c r="E7" s="23">
        <v>0</v>
      </c>
      <c r="F7" s="23">
        <v>0</v>
      </c>
      <c r="G7" s="32"/>
    </row>
    <row r="8" spans="1:13" x14ac:dyDescent="0.3">
      <c r="A8" s="34">
        <v>35611</v>
      </c>
      <c r="B8" s="16">
        <v>16.292702938188199</v>
      </c>
      <c r="C8" s="31">
        <v>14.637079278070001</v>
      </c>
      <c r="D8" s="31">
        <v>1.65562366011814</v>
      </c>
      <c r="E8" s="23">
        <v>0</v>
      </c>
      <c r="F8" s="23">
        <v>0</v>
      </c>
      <c r="G8" s="32"/>
    </row>
    <row r="9" spans="1:13" x14ac:dyDescent="0.3">
      <c r="A9" s="34">
        <v>35703</v>
      </c>
      <c r="B9" s="16">
        <v>18.365677666777302</v>
      </c>
      <c r="C9" s="31">
        <v>16.538530922606402</v>
      </c>
      <c r="D9" s="31">
        <v>1.82714674417089</v>
      </c>
      <c r="E9" s="23">
        <v>0</v>
      </c>
      <c r="F9" s="23">
        <v>0</v>
      </c>
      <c r="G9" s="32"/>
    </row>
    <row r="10" spans="1:13" x14ac:dyDescent="0.3">
      <c r="A10" s="34">
        <v>35795</v>
      </c>
      <c r="B10" s="16">
        <v>20.189085032667801</v>
      </c>
      <c r="C10" s="31">
        <v>18.4511199310835</v>
      </c>
      <c r="D10" s="31">
        <v>1.7379651015842701</v>
      </c>
      <c r="E10" s="23">
        <v>0</v>
      </c>
      <c r="F10" s="23">
        <v>0</v>
      </c>
      <c r="G10" s="32"/>
    </row>
    <row r="11" spans="1:13" x14ac:dyDescent="0.3">
      <c r="A11" s="34">
        <v>35885</v>
      </c>
      <c r="B11" s="16">
        <v>21.8002256360564</v>
      </c>
      <c r="C11" s="31">
        <v>20.2911900496259</v>
      </c>
      <c r="D11" s="31">
        <v>1.5090355864304701</v>
      </c>
      <c r="E11" s="23">
        <v>0</v>
      </c>
      <c r="F11" s="23">
        <v>0</v>
      </c>
      <c r="G11" s="32"/>
    </row>
    <row r="12" spans="1:13" x14ac:dyDescent="0.3">
      <c r="A12" s="34">
        <v>35976</v>
      </c>
      <c r="B12" s="16">
        <v>23.458010412102102</v>
      </c>
      <c r="C12" s="31">
        <v>22.096145694960299</v>
      </c>
      <c r="D12" s="31">
        <v>1.3618647171418701</v>
      </c>
      <c r="E12" s="23">
        <v>0</v>
      </c>
      <c r="F12" s="23">
        <v>0</v>
      </c>
      <c r="G12" s="32"/>
    </row>
    <row r="13" spans="1:13" x14ac:dyDescent="0.3">
      <c r="A13" s="34">
        <v>36068</v>
      </c>
      <c r="B13" s="16">
        <v>25.043667281949698</v>
      </c>
      <c r="C13" s="31">
        <v>23.8539179365366</v>
      </c>
      <c r="D13" s="31">
        <v>1.1897493454130399</v>
      </c>
      <c r="E13" s="23">
        <v>0</v>
      </c>
      <c r="F13" s="23">
        <v>0</v>
      </c>
      <c r="G13" s="32"/>
    </row>
    <row r="14" spans="1:13" x14ac:dyDescent="0.3">
      <c r="A14" s="34">
        <v>36160</v>
      </c>
      <c r="B14" s="16">
        <v>26.995729597125599</v>
      </c>
      <c r="C14" s="31">
        <v>25.6781762953376</v>
      </c>
      <c r="D14" s="31">
        <v>1.3175533017880501</v>
      </c>
      <c r="E14" s="23">
        <v>0</v>
      </c>
      <c r="F14" s="23">
        <v>0</v>
      </c>
      <c r="G14" s="32"/>
    </row>
    <row r="15" spans="1:13" x14ac:dyDescent="0.3">
      <c r="A15" s="34">
        <v>36250</v>
      </c>
      <c r="B15" s="16">
        <v>29.2595527210791</v>
      </c>
      <c r="C15" s="31">
        <v>27.628071075041198</v>
      </c>
      <c r="D15" s="31">
        <v>1.6314816460379</v>
      </c>
      <c r="E15" s="23">
        <v>0</v>
      </c>
      <c r="F15" s="23">
        <v>0</v>
      </c>
      <c r="G15" s="32"/>
    </row>
    <row r="16" spans="1:13" x14ac:dyDescent="0.3">
      <c r="A16" s="34">
        <v>36341</v>
      </c>
      <c r="B16" s="16">
        <v>31.410023882396601</v>
      </c>
      <c r="C16" s="31">
        <v>29.640100640500599</v>
      </c>
      <c r="D16" s="31">
        <v>1.76992324189603</v>
      </c>
      <c r="E16" s="23">
        <v>0</v>
      </c>
      <c r="F16" s="23">
        <v>0</v>
      </c>
      <c r="G16" s="32"/>
    </row>
    <row r="17" spans="1:7" x14ac:dyDescent="0.3">
      <c r="A17" s="34">
        <v>36433</v>
      </c>
      <c r="B17" s="16">
        <v>33.305721276708603</v>
      </c>
      <c r="C17" s="31">
        <v>31.638689142176901</v>
      </c>
      <c r="D17" s="31">
        <v>1.6670321345316801</v>
      </c>
      <c r="E17" s="23">
        <v>0</v>
      </c>
      <c r="F17" s="23">
        <v>0</v>
      </c>
      <c r="G17" s="32"/>
    </row>
    <row r="18" spans="1:7" x14ac:dyDescent="0.3">
      <c r="A18" s="34">
        <v>36525</v>
      </c>
      <c r="B18" s="16">
        <v>34.881666973820899</v>
      </c>
      <c r="C18" s="31">
        <v>33.557054798044497</v>
      </c>
      <c r="D18" s="31">
        <v>1.3246121757763201</v>
      </c>
      <c r="E18" s="23">
        <v>0</v>
      </c>
      <c r="F18" s="23">
        <v>0</v>
      </c>
      <c r="G18" s="32"/>
    </row>
    <row r="19" spans="1:7" x14ac:dyDescent="0.3">
      <c r="A19" s="34">
        <v>36616</v>
      </c>
      <c r="B19" s="16">
        <v>38.301780532073202</v>
      </c>
      <c r="C19" s="31">
        <v>35.790762799909103</v>
      </c>
      <c r="D19" s="31">
        <v>2.5110177321641398</v>
      </c>
      <c r="E19" s="23">
        <v>0.15969304130129369</v>
      </c>
      <c r="F19" s="23">
        <v>0.15969304130129369</v>
      </c>
      <c r="G19" s="32"/>
    </row>
    <row r="20" spans="1:7" x14ac:dyDescent="0.3">
      <c r="A20" s="34">
        <v>36707</v>
      </c>
      <c r="B20" s="16">
        <v>41.316974284607902</v>
      </c>
      <c r="C20" s="31">
        <v>38.190111410387303</v>
      </c>
      <c r="D20" s="31">
        <v>3.1268628742206199</v>
      </c>
      <c r="E20" s="23">
        <v>0.35214464819394375</v>
      </c>
      <c r="F20" s="23">
        <v>0.35214464819394375</v>
      </c>
      <c r="G20" s="32"/>
    </row>
    <row r="21" spans="1:7" x14ac:dyDescent="0.3">
      <c r="A21" s="34">
        <v>36799</v>
      </c>
      <c r="B21" s="16">
        <v>44.245503766405101</v>
      </c>
      <c r="C21" s="31">
        <v>40.702905746232503</v>
      </c>
      <c r="D21" s="31">
        <v>3.5425980201725702</v>
      </c>
      <c r="E21" s="23">
        <v>0.48206188130392813</v>
      </c>
      <c r="F21" s="23">
        <v>0.48206188130392813</v>
      </c>
      <c r="G21" s="32"/>
    </row>
    <row r="22" spans="1:7" x14ac:dyDescent="0.3">
      <c r="A22" s="34">
        <v>36891</v>
      </c>
      <c r="B22" s="16">
        <v>47.3743068164463</v>
      </c>
      <c r="C22" s="31">
        <v>43.340731482397203</v>
      </c>
      <c r="D22" s="31">
        <v>4.0335753340490497</v>
      </c>
      <c r="E22" s="23">
        <v>0.63549229189032808</v>
      </c>
      <c r="F22" s="23">
        <v>0.63549229189032808</v>
      </c>
      <c r="G22" s="32"/>
    </row>
    <row r="23" spans="1:7" x14ac:dyDescent="0.3">
      <c r="A23" s="34">
        <v>36981</v>
      </c>
      <c r="B23" s="16">
        <v>51.260303426795097</v>
      </c>
      <c r="C23" s="31">
        <v>46.207208854977097</v>
      </c>
      <c r="D23" s="31">
        <v>5.0530945718179998</v>
      </c>
      <c r="E23" s="23">
        <v>0.954092053693125</v>
      </c>
      <c r="F23" s="23">
        <v>0.954092053693125</v>
      </c>
      <c r="G23" s="32"/>
    </row>
    <row r="24" spans="1:7" x14ac:dyDescent="0.3">
      <c r="A24" s="34">
        <v>37072</v>
      </c>
      <c r="B24" s="16">
        <v>54.6286263319938</v>
      </c>
      <c r="C24" s="31">
        <v>49.174378050038598</v>
      </c>
      <c r="D24" s="31">
        <v>5.4542482819551799</v>
      </c>
      <c r="E24" s="23">
        <v>1.0794525881109938</v>
      </c>
      <c r="F24" s="23">
        <v>1.0794525881109938</v>
      </c>
      <c r="G24" s="32"/>
    </row>
    <row r="25" spans="1:7" x14ac:dyDescent="0.3">
      <c r="A25" s="34">
        <v>37164</v>
      </c>
      <c r="B25" s="16">
        <v>58.314173288992102</v>
      </c>
      <c r="C25" s="31">
        <v>52.272990447737698</v>
      </c>
      <c r="D25" s="31">
        <v>6.0411828412543498</v>
      </c>
      <c r="E25" s="23">
        <v>1.2628696378919844</v>
      </c>
      <c r="F25" s="23">
        <v>1.2628696378919844</v>
      </c>
      <c r="G25" s="32"/>
    </row>
    <row r="26" spans="1:7" x14ac:dyDescent="0.3">
      <c r="A26" s="34">
        <v>37256</v>
      </c>
      <c r="B26" s="16">
        <v>61.286569558322199</v>
      </c>
      <c r="C26" s="31">
        <v>55.371764760061801</v>
      </c>
      <c r="D26" s="31">
        <v>5.9148047982604002</v>
      </c>
      <c r="E26" s="23">
        <v>1.2233764994563749</v>
      </c>
      <c r="F26" s="23">
        <v>1.2233764994563749</v>
      </c>
      <c r="G26" s="32"/>
    </row>
    <row r="27" spans="1:7" x14ac:dyDescent="0.3">
      <c r="A27" s="34">
        <v>37346</v>
      </c>
      <c r="B27" s="16">
        <v>61.484861803326197</v>
      </c>
      <c r="C27" s="31">
        <v>58.065657755451902</v>
      </c>
      <c r="D27" s="31">
        <v>3.4192040478743402</v>
      </c>
      <c r="E27" s="23">
        <v>0.44350126496073128</v>
      </c>
      <c r="F27" s="23">
        <v>0.44350126496073128</v>
      </c>
      <c r="G27" s="32"/>
    </row>
    <row r="28" spans="1:7" x14ac:dyDescent="0.3">
      <c r="A28" s="34">
        <v>37437</v>
      </c>
      <c r="B28" s="16">
        <v>61.184120530757802</v>
      </c>
      <c r="C28" s="31">
        <v>60.348002463065598</v>
      </c>
      <c r="D28" s="31">
        <v>0.83611806769218999</v>
      </c>
      <c r="E28" s="23">
        <v>0</v>
      </c>
      <c r="F28" s="23">
        <v>0</v>
      </c>
      <c r="G28" s="32"/>
    </row>
    <row r="29" spans="1:7" x14ac:dyDescent="0.3">
      <c r="A29" s="34">
        <v>37529</v>
      </c>
      <c r="B29" s="16">
        <v>60.568677125070998</v>
      </c>
      <c r="C29" s="31">
        <v>62.238723881636197</v>
      </c>
      <c r="D29" s="31">
        <v>-1.67004675656512</v>
      </c>
      <c r="E29" s="23">
        <v>0</v>
      </c>
      <c r="F29" s="23">
        <v>0</v>
      </c>
      <c r="G29" s="32"/>
    </row>
    <row r="30" spans="1:7" x14ac:dyDescent="0.3">
      <c r="A30" s="34">
        <v>37621</v>
      </c>
      <c r="B30" s="16">
        <v>59.927181402576998</v>
      </c>
      <c r="C30" s="31">
        <v>63.7923444051969</v>
      </c>
      <c r="D30" s="31">
        <v>-3.8651630026199499</v>
      </c>
      <c r="E30" s="23">
        <v>0</v>
      </c>
      <c r="F30" s="23">
        <v>0</v>
      </c>
      <c r="G30" s="32"/>
    </row>
    <row r="31" spans="1:7" x14ac:dyDescent="0.3">
      <c r="A31" s="34">
        <v>37711</v>
      </c>
      <c r="B31" s="16">
        <v>60.451990213897098</v>
      </c>
      <c r="C31" s="31">
        <v>65.205961283433098</v>
      </c>
      <c r="D31" s="31">
        <v>-4.7539710695359298</v>
      </c>
      <c r="E31" s="23">
        <v>0</v>
      </c>
      <c r="F31" s="23">
        <v>0</v>
      </c>
      <c r="G31" s="32"/>
    </row>
    <row r="32" spans="1:7" x14ac:dyDescent="0.3">
      <c r="A32" s="34">
        <v>37802</v>
      </c>
      <c r="B32" s="16">
        <v>61.005662678511101</v>
      </c>
      <c r="C32" s="31">
        <v>66.502926648295201</v>
      </c>
      <c r="D32" s="31">
        <v>-5.4972639697840799</v>
      </c>
      <c r="E32" s="23">
        <v>0</v>
      </c>
      <c r="F32" s="23">
        <v>0</v>
      </c>
      <c r="G32" s="32"/>
    </row>
    <row r="33" spans="1:7" x14ac:dyDescent="0.3">
      <c r="A33" s="34">
        <v>37894</v>
      </c>
      <c r="B33" s="16">
        <v>60.992815699335999</v>
      </c>
      <c r="C33" s="31">
        <v>67.631351809891399</v>
      </c>
      <c r="D33" s="31">
        <v>-6.6385361105553002</v>
      </c>
      <c r="E33" s="23">
        <v>0</v>
      </c>
      <c r="F33" s="23">
        <v>0</v>
      </c>
      <c r="G33" s="32"/>
    </row>
    <row r="34" spans="1:7" x14ac:dyDescent="0.3">
      <c r="A34" s="34">
        <v>37986</v>
      </c>
      <c r="B34" s="16">
        <v>61.553769335194602</v>
      </c>
      <c r="C34" s="31">
        <v>68.680510900926393</v>
      </c>
      <c r="D34" s="31">
        <v>-7.1267415657317903</v>
      </c>
      <c r="E34" s="23">
        <v>0</v>
      </c>
      <c r="F34" s="23">
        <v>0</v>
      </c>
      <c r="G34" s="32"/>
    </row>
    <row r="35" spans="1:7" x14ac:dyDescent="0.3">
      <c r="A35" s="34">
        <v>38077</v>
      </c>
      <c r="B35" s="16">
        <v>61.335102706833197</v>
      </c>
      <c r="C35" s="31">
        <v>69.572469790790294</v>
      </c>
      <c r="D35" s="31">
        <v>-8.23736708395713</v>
      </c>
      <c r="E35" s="23">
        <v>0</v>
      </c>
      <c r="F35" s="23">
        <v>0</v>
      </c>
      <c r="G35" s="32"/>
    </row>
    <row r="36" spans="1:7" x14ac:dyDescent="0.3">
      <c r="A36" s="34">
        <v>38168</v>
      </c>
      <c r="B36" s="16">
        <v>63.870073591130001</v>
      </c>
      <c r="C36" s="31">
        <v>70.630934961500799</v>
      </c>
      <c r="D36" s="31">
        <v>-6.7608613703707601</v>
      </c>
      <c r="E36" s="23">
        <v>0</v>
      </c>
      <c r="F36" s="23">
        <v>0</v>
      </c>
      <c r="G36" s="32"/>
    </row>
    <row r="37" spans="1:7" x14ac:dyDescent="0.3">
      <c r="A37" s="34">
        <v>38260</v>
      </c>
      <c r="B37" s="16">
        <v>66.557596594669903</v>
      </c>
      <c r="C37" s="31">
        <v>71.852899224346899</v>
      </c>
      <c r="D37" s="31">
        <v>-5.2953026296769403</v>
      </c>
      <c r="E37" s="23">
        <v>0</v>
      </c>
      <c r="F37" s="23">
        <v>0</v>
      </c>
      <c r="G37" s="32"/>
    </row>
    <row r="38" spans="1:7" x14ac:dyDescent="0.3">
      <c r="A38" s="34">
        <v>38352</v>
      </c>
      <c r="B38" s="16">
        <v>70.137836213057895</v>
      </c>
      <c r="C38" s="31">
        <v>73.313352773755696</v>
      </c>
      <c r="D38" s="31">
        <v>-3.1755165606978002</v>
      </c>
      <c r="E38" s="23">
        <v>0</v>
      </c>
      <c r="F38" s="23">
        <v>0</v>
      </c>
      <c r="G38" s="32"/>
    </row>
    <row r="39" spans="1:7" x14ac:dyDescent="0.3">
      <c r="A39" s="34">
        <v>38442</v>
      </c>
      <c r="B39" s="16">
        <v>73.800398360639505</v>
      </c>
      <c r="C39" s="31">
        <v>74.994051824767197</v>
      </c>
      <c r="D39" s="31">
        <v>-1.1936534641276999</v>
      </c>
      <c r="E39" s="23">
        <v>0</v>
      </c>
      <c r="F39" s="23">
        <v>0</v>
      </c>
      <c r="G39" s="32"/>
    </row>
    <row r="40" spans="1:7" x14ac:dyDescent="0.3">
      <c r="A40" s="34">
        <v>38533</v>
      </c>
      <c r="B40" s="16">
        <v>76.434991153556894</v>
      </c>
      <c r="C40" s="31">
        <v>76.768219423676499</v>
      </c>
      <c r="D40" s="31">
        <v>-0.33322827011954798</v>
      </c>
      <c r="E40" s="23">
        <v>0</v>
      </c>
      <c r="F40" s="23">
        <v>0</v>
      </c>
      <c r="G40" s="32"/>
    </row>
    <row r="41" spans="1:7" x14ac:dyDescent="0.3">
      <c r="A41" s="34">
        <v>38625</v>
      </c>
      <c r="B41" s="16">
        <v>78.0625205123646</v>
      </c>
      <c r="C41" s="31">
        <v>78.527565422333097</v>
      </c>
      <c r="D41" s="31">
        <v>-0.46504490996849701</v>
      </c>
      <c r="E41" s="23">
        <v>0</v>
      </c>
      <c r="F41" s="23">
        <v>0</v>
      </c>
      <c r="G41" s="32"/>
    </row>
    <row r="42" spans="1:7" x14ac:dyDescent="0.3">
      <c r="A42" s="34">
        <v>38717</v>
      </c>
      <c r="B42" s="16">
        <v>85.864177086173399</v>
      </c>
      <c r="C42" s="31">
        <v>80.863228463318606</v>
      </c>
      <c r="D42" s="31">
        <v>5.0009486228547999</v>
      </c>
      <c r="E42" s="23">
        <v>0.93779644464212497</v>
      </c>
      <c r="F42" s="23">
        <v>0.93779644464212497</v>
      </c>
      <c r="G42" s="32"/>
    </row>
    <row r="43" spans="1:7" x14ac:dyDescent="0.3">
      <c r="A43" s="34">
        <v>38807</v>
      </c>
      <c r="B43" s="16">
        <v>89.747758706263099</v>
      </c>
      <c r="C43" s="31">
        <v>83.350652365577105</v>
      </c>
      <c r="D43" s="31">
        <v>6.3971063406859496</v>
      </c>
      <c r="E43" s="23">
        <v>1.3740957314643594</v>
      </c>
      <c r="F43" s="23">
        <v>1.3740957314643594</v>
      </c>
      <c r="G43" s="32"/>
    </row>
    <row r="44" spans="1:7" x14ac:dyDescent="0.3">
      <c r="A44" s="34">
        <v>38898</v>
      </c>
      <c r="B44" s="16">
        <v>93.968875658823094</v>
      </c>
      <c r="C44" s="31">
        <v>86.005581850900199</v>
      </c>
      <c r="D44" s="31">
        <v>7.9632938079229003</v>
      </c>
      <c r="E44" s="23">
        <v>1.8635293149759065</v>
      </c>
      <c r="F44" s="23">
        <v>1.8635293149759065</v>
      </c>
      <c r="G44" s="32"/>
    </row>
    <row r="45" spans="1:7" x14ac:dyDescent="0.3">
      <c r="A45" s="34">
        <v>38990</v>
      </c>
      <c r="B45" s="16">
        <v>98.471299377910398</v>
      </c>
      <c r="C45" s="31">
        <v>88.836932043954405</v>
      </c>
      <c r="D45" s="31">
        <v>9.6343673339559199</v>
      </c>
      <c r="E45" s="23">
        <v>2.3857397918612251</v>
      </c>
      <c r="F45" s="23">
        <v>2.3857397918612251</v>
      </c>
      <c r="G45" s="32"/>
    </row>
    <row r="46" spans="1:7" x14ac:dyDescent="0.3">
      <c r="A46" s="34">
        <v>39082</v>
      </c>
      <c r="B46" s="16">
        <v>105.866432945396</v>
      </c>
      <c r="C46" s="31">
        <v>92.082141365297602</v>
      </c>
      <c r="D46" s="31">
        <v>13.784291580099</v>
      </c>
      <c r="E46" s="23">
        <v>3.6825911187809375</v>
      </c>
      <c r="F46" s="23">
        <v>2.5</v>
      </c>
      <c r="G46" s="32"/>
    </row>
    <row r="47" spans="1:7" x14ac:dyDescent="0.3">
      <c r="A47" s="34">
        <v>39172</v>
      </c>
      <c r="B47" s="16">
        <v>109.01104651036999</v>
      </c>
      <c r="C47" s="31">
        <v>95.336673809496801</v>
      </c>
      <c r="D47" s="31">
        <v>13.674372700873899</v>
      </c>
      <c r="E47" s="23">
        <v>3.6482414690230938</v>
      </c>
      <c r="F47" s="23">
        <v>2.5</v>
      </c>
      <c r="G47" s="32"/>
    </row>
    <row r="48" spans="1:7" x14ac:dyDescent="0.3">
      <c r="A48" s="34">
        <v>39263</v>
      </c>
      <c r="B48" s="16">
        <v>109.702479723745</v>
      </c>
      <c r="C48" s="31">
        <v>98.391922498869903</v>
      </c>
      <c r="D48" s="31">
        <v>11.3105572248756</v>
      </c>
      <c r="E48" s="23">
        <v>2.9095491327736251</v>
      </c>
      <c r="F48" s="23">
        <v>2.5</v>
      </c>
      <c r="G48" s="32"/>
    </row>
    <row r="49" spans="1:7" x14ac:dyDescent="0.3">
      <c r="A49" s="34">
        <v>39355</v>
      </c>
      <c r="B49" s="16">
        <v>111.341224700325</v>
      </c>
      <c r="C49" s="31">
        <v>101.343792748775</v>
      </c>
      <c r="D49" s="31">
        <v>9.9974319515497196</v>
      </c>
      <c r="E49" s="23">
        <v>2.4991974848592875</v>
      </c>
      <c r="F49" s="23">
        <v>2.4991974848592875</v>
      </c>
      <c r="G49" s="32"/>
    </row>
    <row r="50" spans="1:7" x14ac:dyDescent="0.3">
      <c r="A50" s="34">
        <v>39447</v>
      </c>
      <c r="B50" s="16">
        <v>109.893333434344</v>
      </c>
      <c r="C50" s="31">
        <v>103.94900329911199</v>
      </c>
      <c r="D50" s="31">
        <v>5.9443301352318603</v>
      </c>
      <c r="E50" s="23">
        <v>1.2326031672599562</v>
      </c>
      <c r="F50" s="23">
        <v>1.2326031672599562</v>
      </c>
      <c r="G50" s="32"/>
    </row>
    <row r="51" spans="1:7" x14ac:dyDescent="0.3">
      <c r="A51" s="34">
        <v>39538</v>
      </c>
      <c r="B51" s="16">
        <v>114.057713940997</v>
      </c>
      <c r="C51" s="31">
        <v>106.68665173959999</v>
      </c>
      <c r="D51" s="31">
        <v>7.37106220139695</v>
      </c>
      <c r="E51" s="23">
        <v>1.6784569379365468</v>
      </c>
      <c r="F51" s="23">
        <v>1.6784569379365468</v>
      </c>
      <c r="G51" s="32"/>
    </row>
    <row r="52" spans="1:7" x14ac:dyDescent="0.3">
      <c r="A52" s="34">
        <v>39629</v>
      </c>
      <c r="B52" s="16">
        <v>114.72312260815499</v>
      </c>
      <c r="C52" s="31">
        <v>109.26974841315</v>
      </c>
      <c r="D52" s="31">
        <v>5.4533741950046197</v>
      </c>
      <c r="E52" s="23">
        <v>1.0791794359389437</v>
      </c>
      <c r="F52" s="23">
        <v>1.0791794359389437</v>
      </c>
      <c r="G52" s="32"/>
    </row>
    <row r="53" spans="1:7" x14ac:dyDescent="0.3">
      <c r="A53" s="34">
        <v>39721</v>
      </c>
      <c r="B53" s="16">
        <v>116.988974612579</v>
      </c>
      <c r="C53" s="31">
        <v>111.834802691509</v>
      </c>
      <c r="D53" s="31">
        <v>5.1541719210693602</v>
      </c>
      <c r="E53" s="23">
        <v>0.985678725334175</v>
      </c>
      <c r="F53" s="23">
        <v>0.985678725334175</v>
      </c>
      <c r="G53" s="32"/>
    </row>
    <row r="54" spans="1:7" x14ac:dyDescent="0.3">
      <c r="A54" s="34">
        <v>39813</v>
      </c>
      <c r="B54" s="16">
        <v>113.83360186419399</v>
      </c>
      <c r="C54" s="31">
        <v>113.968640651531</v>
      </c>
      <c r="D54" s="31">
        <v>-0.135038787336213</v>
      </c>
      <c r="E54" s="23">
        <v>0</v>
      </c>
      <c r="F54" s="23">
        <v>0</v>
      </c>
      <c r="G54" s="32"/>
    </row>
    <row r="55" spans="1:7" x14ac:dyDescent="0.3">
      <c r="A55" s="34">
        <v>39903</v>
      </c>
      <c r="B55" s="16">
        <v>120.241075049768</v>
      </c>
      <c r="C55" s="31">
        <v>116.424201260017</v>
      </c>
      <c r="D55" s="31">
        <v>3.8168737897507099</v>
      </c>
      <c r="E55" s="23">
        <v>0.56777305929709687</v>
      </c>
      <c r="F55" s="23">
        <v>0.56777305929709687</v>
      </c>
      <c r="G55" s="32"/>
    </row>
    <row r="56" spans="1:7" x14ac:dyDescent="0.3">
      <c r="A56" s="34">
        <v>39994</v>
      </c>
      <c r="B56" s="16">
        <v>126.26655330057</v>
      </c>
      <c r="C56" s="31">
        <v>119.149275709679</v>
      </c>
      <c r="D56" s="31">
        <v>7.1172775908906898</v>
      </c>
      <c r="E56" s="23">
        <v>1.5991492471533406</v>
      </c>
      <c r="F56" s="23">
        <v>1.5991492471533406</v>
      </c>
      <c r="G56" s="32"/>
    </row>
    <row r="57" spans="1:7" x14ac:dyDescent="0.3">
      <c r="A57" s="34">
        <v>40086</v>
      </c>
      <c r="B57" s="16">
        <v>135.041745498588</v>
      </c>
      <c r="C57" s="31">
        <v>122.325541290046</v>
      </c>
      <c r="D57" s="31">
        <v>12.7162042085412</v>
      </c>
      <c r="E57" s="23">
        <v>3.3488138151691249</v>
      </c>
      <c r="F57" s="23">
        <v>2.5</v>
      </c>
      <c r="G57" s="32"/>
    </row>
    <row r="58" spans="1:7" x14ac:dyDescent="0.3">
      <c r="A58" s="34">
        <v>40178</v>
      </c>
      <c r="B58" s="16">
        <v>138.27363326760801</v>
      </c>
      <c r="C58" s="31">
        <v>125.52083407829601</v>
      </c>
      <c r="D58" s="31">
        <v>12.7527991893123</v>
      </c>
      <c r="E58" s="23">
        <v>3.3602497466600938</v>
      </c>
      <c r="F58" s="23">
        <v>2.5</v>
      </c>
      <c r="G58" s="32"/>
    </row>
    <row r="59" spans="1:7" x14ac:dyDescent="0.3">
      <c r="A59" s="34">
        <v>40268</v>
      </c>
      <c r="B59" s="16">
        <v>143.727032001975</v>
      </c>
      <c r="C59" s="31">
        <v>128.89202622735701</v>
      </c>
      <c r="D59" s="31">
        <v>14.8350057746175</v>
      </c>
      <c r="E59" s="23">
        <v>4.0109393045679687</v>
      </c>
      <c r="F59" s="23">
        <v>2.5</v>
      </c>
      <c r="G59" s="32"/>
    </row>
    <row r="60" spans="1:7" x14ac:dyDescent="0.3">
      <c r="A60" s="34">
        <v>40359</v>
      </c>
      <c r="B60" s="16">
        <v>143.87123443887899</v>
      </c>
      <c r="C60" s="31">
        <v>132.05372876049699</v>
      </c>
      <c r="D60" s="31">
        <v>11.8175056783827</v>
      </c>
      <c r="E60" s="23">
        <v>3.0679705244945938</v>
      </c>
      <c r="F60" s="23">
        <v>2.5</v>
      </c>
      <c r="G60" s="32"/>
    </row>
    <row r="61" spans="1:7" x14ac:dyDescent="0.3">
      <c r="A61" s="34">
        <v>40451</v>
      </c>
      <c r="B61" s="16">
        <v>143.32322015341299</v>
      </c>
      <c r="C61" s="31">
        <v>134.97164304916899</v>
      </c>
      <c r="D61" s="31">
        <v>8.3515771042438001</v>
      </c>
      <c r="E61" s="23">
        <v>1.9848678450761876</v>
      </c>
      <c r="F61" s="23">
        <v>1.9848678450761876</v>
      </c>
      <c r="G61" s="32"/>
    </row>
    <row r="62" spans="1:7" x14ac:dyDescent="0.3">
      <c r="A62" s="34">
        <v>40543</v>
      </c>
      <c r="B62" s="16">
        <v>138.93753229007999</v>
      </c>
      <c r="C62" s="31">
        <v>137.398041781166</v>
      </c>
      <c r="D62" s="31">
        <v>1.5394905089141799</v>
      </c>
      <c r="E62" s="23">
        <v>0</v>
      </c>
      <c r="F62" s="23">
        <v>0</v>
      </c>
      <c r="G62" s="32"/>
    </row>
    <row r="63" spans="1:7" x14ac:dyDescent="0.3">
      <c r="A63" s="34">
        <v>40633</v>
      </c>
      <c r="B63" s="16">
        <v>139.63459456101899</v>
      </c>
      <c r="C63" s="31">
        <v>139.70890490598501</v>
      </c>
      <c r="D63" s="31">
        <v>-7.4310344966022499E-2</v>
      </c>
      <c r="E63" s="23">
        <v>0</v>
      </c>
      <c r="F63" s="23">
        <v>0</v>
      </c>
      <c r="G63" s="32"/>
    </row>
    <row r="64" spans="1:7" x14ac:dyDescent="0.3">
      <c r="A64" s="34">
        <v>40724</v>
      </c>
      <c r="B64" s="16">
        <v>141.10457722591701</v>
      </c>
      <c r="C64" s="31">
        <v>141.963245879987</v>
      </c>
      <c r="D64" s="31">
        <v>-0.85866865406944703</v>
      </c>
      <c r="E64" s="23">
        <v>0</v>
      </c>
      <c r="F64" s="23">
        <v>0</v>
      </c>
      <c r="G64" s="32"/>
    </row>
    <row r="65" spans="1:7" x14ac:dyDescent="0.3">
      <c r="A65" s="34">
        <v>40816</v>
      </c>
      <c r="B65" s="16">
        <v>139.52725055811899</v>
      </c>
      <c r="C65" s="31">
        <v>143.96214419933301</v>
      </c>
      <c r="D65" s="31">
        <v>-4.43489364121438</v>
      </c>
      <c r="E65" s="23">
        <v>0</v>
      </c>
      <c r="F65" s="23">
        <v>0</v>
      </c>
      <c r="G65" s="32"/>
    </row>
    <row r="66" spans="1:7" x14ac:dyDescent="0.3">
      <c r="A66" s="34">
        <v>40908</v>
      </c>
      <c r="B66" s="16">
        <v>131.67484287969199</v>
      </c>
      <c r="C66" s="31">
        <v>145.30831993081301</v>
      </c>
      <c r="D66" s="31">
        <v>-13.6334770511217</v>
      </c>
      <c r="E66" s="23">
        <v>0</v>
      </c>
      <c r="F66" s="23">
        <v>0</v>
      </c>
      <c r="G66" s="32"/>
    </row>
    <row r="67" spans="1:7" x14ac:dyDescent="0.3">
      <c r="A67" s="34">
        <v>40999</v>
      </c>
      <c r="B67" s="16">
        <v>122.432673698377</v>
      </c>
      <c r="C67" s="31">
        <v>145.94913727450799</v>
      </c>
      <c r="D67" s="31">
        <v>-23.5164635761314</v>
      </c>
      <c r="E67" s="23">
        <v>0</v>
      </c>
      <c r="F67" s="23">
        <v>0</v>
      </c>
      <c r="G67" s="32"/>
    </row>
    <row r="68" spans="1:7" x14ac:dyDescent="0.3">
      <c r="A68" s="34">
        <v>41090</v>
      </c>
      <c r="B68" s="16">
        <v>117.25339652736101</v>
      </c>
      <c r="C68" s="31">
        <v>146.186483759585</v>
      </c>
      <c r="D68" s="31">
        <v>-28.933087232223901</v>
      </c>
      <c r="E68" s="23">
        <v>0</v>
      </c>
      <c r="F68" s="23">
        <v>0</v>
      </c>
      <c r="G68" s="32"/>
    </row>
    <row r="69" spans="1:7" x14ac:dyDescent="0.3">
      <c r="A69" s="34">
        <v>41182</v>
      </c>
      <c r="B69" s="16">
        <v>114.51835565710201</v>
      </c>
      <c r="C69" s="31">
        <v>146.19895164883101</v>
      </c>
      <c r="D69" s="31">
        <v>-31.6805959917289</v>
      </c>
      <c r="E69" s="23">
        <v>0</v>
      </c>
      <c r="F69" s="23">
        <v>0</v>
      </c>
      <c r="G69" s="32"/>
    </row>
    <row r="70" spans="1:7" x14ac:dyDescent="0.3">
      <c r="A70" s="34">
        <v>41274</v>
      </c>
      <c r="B70" s="16">
        <v>110.369899257705</v>
      </c>
      <c r="C70" s="31">
        <v>145.909409762222</v>
      </c>
      <c r="D70" s="31">
        <v>-35.5395105045164</v>
      </c>
      <c r="E70" s="23">
        <v>0</v>
      </c>
      <c r="F70" s="23">
        <v>0</v>
      </c>
      <c r="G70" s="32"/>
    </row>
    <row r="71" spans="1:7" x14ac:dyDescent="0.3">
      <c r="A71" s="34">
        <v>41364</v>
      </c>
      <c r="B71" s="16">
        <v>112.74714366047201</v>
      </c>
      <c r="C71" s="31">
        <v>145.74377914621101</v>
      </c>
      <c r="D71" s="31">
        <v>-32.996635485738999</v>
      </c>
      <c r="E71" s="23">
        <v>0</v>
      </c>
      <c r="F71" s="23">
        <v>0</v>
      </c>
      <c r="G71" s="32"/>
    </row>
    <row r="72" spans="1:7" x14ac:dyDescent="0.3">
      <c r="A72" s="34">
        <v>41455</v>
      </c>
      <c r="B72" s="16">
        <v>110.497982306483</v>
      </c>
      <c r="C72" s="31">
        <v>145.40773600658699</v>
      </c>
      <c r="D72" s="31">
        <v>-34.909753700103401</v>
      </c>
      <c r="E72" s="23">
        <v>0</v>
      </c>
      <c r="F72" s="23">
        <v>0</v>
      </c>
      <c r="G72" s="32"/>
    </row>
    <row r="73" spans="1:7" x14ac:dyDescent="0.3">
      <c r="A73" s="34">
        <v>41547</v>
      </c>
      <c r="B73" s="16">
        <v>106.551283744944</v>
      </c>
      <c r="C73" s="31">
        <v>144.805268921996</v>
      </c>
      <c r="D73" s="31">
        <v>-38.253985177052698</v>
      </c>
      <c r="E73" s="23">
        <v>0</v>
      </c>
      <c r="F73" s="23">
        <v>0</v>
      </c>
      <c r="G73" s="32"/>
    </row>
    <row r="74" spans="1:7" x14ac:dyDescent="0.3">
      <c r="A74" s="34">
        <v>41639</v>
      </c>
      <c r="B74" s="31">
        <v>103.309990192979</v>
      </c>
      <c r="C74" s="31">
        <v>143.99318165215701</v>
      </c>
      <c r="D74" s="31">
        <v>-40.6831914591775</v>
      </c>
      <c r="E74" s="23">
        <v>0</v>
      </c>
      <c r="F74" s="23">
        <v>0</v>
      </c>
      <c r="G74" s="32"/>
    </row>
    <row r="75" spans="1:7" x14ac:dyDescent="0.3">
      <c r="A75" s="34">
        <v>41729</v>
      </c>
      <c r="B75" s="31">
        <v>103.040901303342</v>
      </c>
      <c r="C75" s="31">
        <v>143.16307157468</v>
      </c>
      <c r="D75" s="31">
        <v>-40.122170271337701</v>
      </c>
      <c r="E75" s="23">
        <v>0</v>
      </c>
      <c r="F75" s="23">
        <v>0</v>
      </c>
      <c r="G75" s="32"/>
    </row>
    <row r="76" spans="1:7" x14ac:dyDescent="0.3">
      <c r="A76" s="34">
        <v>41820</v>
      </c>
      <c r="B76" s="31">
        <v>102.74325700598099</v>
      </c>
      <c r="C76" s="31">
        <v>142.31444431778601</v>
      </c>
      <c r="D76" s="31">
        <v>-39.571187311805197</v>
      </c>
      <c r="E76" s="23">
        <v>0</v>
      </c>
      <c r="F76" s="23">
        <v>0</v>
      </c>
      <c r="G76" s="32"/>
    </row>
    <row r="77" spans="1:7" x14ac:dyDescent="0.3">
      <c r="A77" s="34">
        <v>41912</v>
      </c>
      <c r="B77" s="31">
        <v>99.560226648485099</v>
      </c>
      <c r="C77" s="31">
        <v>141.27508029349499</v>
      </c>
      <c r="D77" s="31">
        <v>-41.714853645009903</v>
      </c>
      <c r="E77" s="23">
        <v>0</v>
      </c>
      <c r="F77" s="23">
        <v>0</v>
      </c>
      <c r="G77" s="32"/>
    </row>
    <row r="78" spans="1:7" x14ac:dyDescent="0.3">
      <c r="A78" s="34">
        <v>42004</v>
      </c>
      <c r="B78" s="31">
        <v>96.005230892537895</v>
      </c>
      <c r="C78" s="31">
        <v>140.03190709735401</v>
      </c>
      <c r="D78" s="31">
        <v>-44.026676204816603</v>
      </c>
      <c r="E78" s="23">
        <v>0</v>
      </c>
      <c r="F78" s="23">
        <v>0</v>
      </c>
      <c r="G78" s="32"/>
    </row>
    <row r="79" spans="1:7" x14ac:dyDescent="0.3">
      <c r="A79" s="34">
        <v>42094</v>
      </c>
      <c r="B79" s="31">
        <v>92.884282239440793</v>
      </c>
      <c r="C79" s="31">
        <v>138.62033735206799</v>
      </c>
      <c r="D79" s="31">
        <v>-45.736055112628001</v>
      </c>
      <c r="E79" s="23">
        <v>0</v>
      </c>
      <c r="F79" s="23">
        <v>0</v>
      </c>
      <c r="G79" s="32"/>
    </row>
    <row r="80" spans="1:7" x14ac:dyDescent="0.3">
      <c r="A80" s="34">
        <v>42185</v>
      </c>
      <c r="B80" s="31">
        <v>92.291737430380806</v>
      </c>
      <c r="C80" s="31">
        <v>137.19771655391401</v>
      </c>
      <c r="D80" s="31">
        <v>-44.905979123533797</v>
      </c>
      <c r="E80" s="23">
        <v>0</v>
      </c>
      <c r="F80" s="23">
        <v>0</v>
      </c>
      <c r="G80" s="32"/>
    </row>
    <row r="81" spans="1:6" x14ac:dyDescent="0.3">
      <c r="A81" s="34">
        <v>42277</v>
      </c>
      <c r="B81" s="31">
        <v>90.624663208762101</v>
      </c>
      <c r="C81" s="31">
        <v>135.701958947045</v>
      </c>
      <c r="D81" s="31">
        <v>-45.077295738283702</v>
      </c>
      <c r="E81" s="23">
        <v>0</v>
      </c>
      <c r="F81" s="23">
        <v>0</v>
      </c>
    </row>
    <row r="82" spans="1:6" x14ac:dyDescent="0.3">
      <c r="A82" s="34">
        <v>42369</v>
      </c>
      <c r="B82" s="31">
        <v>88.234123494238901</v>
      </c>
      <c r="C82" s="31">
        <v>134.09447101356201</v>
      </c>
      <c r="D82" s="31">
        <v>-45.860347519323902</v>
      </c>
      <c r="E82" s="23">
        <v>0</v>
      </c>
      <c r="F82" s="23">
        <v>0</v>
      </c>
    </row>
    <row r="83" spans="1:6" x14ac:dyDescent="0.3">
      <c r="A83" s="34">
        <v>42460</v>
      </c>
      <c r="B83" s="31">
        <v>91.038713914154002</v>
      </c>
      <c r="C83" s="31">
        <v>132.682997123728</v>
      </c>
      <c r="D83" s="31">
        <v>-41.644283209574297</v>
      </c>
      <c r="E83" s="23">
        <v>0</v>
      </c>
      <c r="F83" s="23">
        <v>0</v>
      </c>
    </row>
    <row r="84" spans="1:6" x14ac:dyDescent="0.3">
      <c r="A84" s="34">
        <v>42551</v>
      </c>
      <c r="B84" s="31">
        <v>91.572583043502505</v>
      </c>
      <c r="C84" s="31">
        <v>131.32865786606101</v>
      </c>
      <c r="D84" s="31">
        <v>-39.756074822558801</v>
      </c>
      <c r="E84" s="23">
        <v>0</v>
      </c>
      <c r="F84" s="23">
        <v>0</v>
      </c>
    </row>
    <row r="85" spans="1:6" x14ac:dyDescent="0.3">
      <c r="A85" s="34">
        <v>42643</v>
      </c>
      <c r="B85" s="31">
        <v>92.470875266167994</v>
      </c>
      <c r="C85" s="31">
        <v>130.05088901294499</v>
      </c>
      <c r="D85" s="31">
        <v>-37.580013746777801</v>
      </c>
      <c r="E85" s="23">
        <v>0</v>
      </c>
      <c r="F85" s="23">
        <v>0</v>
      </c>
    </row>
    <row r="86" spans="1:6" x14ac:dyDescent="0.3">
      <c r="A86" s="34">
        <v>42735</v>
      </c>
      <c r="B86" s="31">
        <v>90.424932939045604</v>
      </c>
      <c r="C86" s="31">
        <v>128.67811692266901</v>
      </c>
      <c r="D86" s="31">
        <v>-38.253183983623401</v>
      </c>
      <c r="E86" s="23">
        <v>0</v>
      </c>
      <c r="F86" s="23">
        <v>0</v>
      </c>
    </row>
    <row r="87" spans="1:6" x14ac:dyDescent="0.3">
      <c r="A87" s="34">
        <v>42825</v>
      </c>
      <c r="B87" s="31">
        <v>92.244475868220306</v>
      </c>
      <c r="C87" s="31">
        <v>127.43609975619999</v>
      </c>
      <c r="D87" s="31">
        <v>-35.191623887980001</v>
      </c>
      <c r="E87" s="23">
        <v>0</v>
      </c>
      <c r="F87" s="23">
        <v>0</v>
      </c>
    </row>
    <row r="88" spans="1:6" x14ac:dyDescent="0.3">
      <c r="A88" s="34">
        <v>42916</v>
      </c>
      <c r="B88" s="31">
        <v>92.308268122635198</v>
      </c>
      <c r="C88" s="31">
        <v>126.22039918330501</v>
      </c>
      <c r="D88" s="31">
        <v>-33.912131060670298</v>
      </c>
      <c r="E88" s="23">
        <v>0</v>
      </c>
      <c r="F88" s="23">
        <v>0</v>
      </c>
    </row>
    <row r="89" spans="1:6" x14ac:dyDescent="0.3">
      <c r="A89" s="34">
        <v>43008</v>
      </c>
      <c r="B89" s="31">
        <v>91.052175489229995</v>
      </c>
      <c r="C89" s="31">
        <v>124.95566142327201</v>
      </c>
      <c r="D89" s="31">
        <v>-33.903485934042799</v>
      </c>
      <c r="E89" s="23">
        <v>0</v>
      </c>
      <c r="F89" s="23">
        <v>0</v>
      </c>
    </row>
    <row r="90" spans="1:6" x14ac:dyDescent="0.3">
      <c r="A90" s="34">
        <v>43100</v>
      </c>
      <c r="B90" s="31">
        <v>86.835247313321403</v>
      </c>
      <c r="C90" s="31">
        <v>123.476499242335</v>
      </c>
      <c r="D90" s="31">
        <v>-36.641251929014103</v>
      </c>
      <c r="E90" s="23">
        <v>0</v>
      </c>
      <c r="F90" s="23">
        <v>0</v>
      </c>
    </row>
    <row r="91" spans="1:6" x14ac:dyDescent="0.3">
      <c r="A91" s="34">
        <v>43190</v>
      </c>
      <c r="B91" s="31">
        <v>89.9507748227268</v>
      </c>
      <c r="C91" s="31">
        <v>122.20606281667</v>
      </c>
      <c r="D91" s="31">
        <v>-32.255287993943597</v>
      </c>
      <c r="E91" s="23">
        <v>0</v>
      </c>
      <c r="F91" s="23">
        <v>0</v>
      </c>
    </row>
    <row r="92" spans="1:6" x14ac:dyDescent="0.3">
      <c r="A92" s="34">
        <v>43281</v>
      </c>
      <c r="B92" s="31">
        <v>88.283417221215402</v>
      </c>
      <c r="C92" s="31">
        <v>120.868017492739</v>
      </c>
      <c r="D92" s="31">
        <v>-32.584600271523698</v>
      </c>
      <c r="E92" s="23">
        <v>0</v>
      </c>
      <c r="F92" s="23">
        <v>0</v>
      </c>
    </row>
    <row r="93" spans="1:6" x14ac:dyDescent="0.3">
      <c r="A93" s="34">
        <v>43373</v>
      </c>
      <c r="B93" s="31">
        <v>85.539151821857999</v>
      </c>
      <c r="C93" s="31">
        <v>119.404937195274</v>
      </c>
      <c r="D93" s="31">
        <v>-33.8657853734166</v>
      </c>
      <c r="E93" s="23">
        <v>0</v>
      </c>
      <c r="F93" s="23">
        <v>0</v>
      </c>
    </row>
    <row r="94" spans="1:6" x14ac:dyDescent="0.3">
      <c r="A94" s="34">
        <v>43465</v>
      </c>
      <c r="B94" s="31">
        <v>82.305565663908496</v>
      </c>
      <c r="C94" s="31">
        <v>117.794510336332</v>
      </c>
      <c r="D94" s="31">
        <v>-35.488944672423798</v>
      </c>
      <c r="E94" s="23">
        <v>0</v>
      </c>
      <c r="F94" s="23">
        <v>0</v>
      </c>
    </row>
    <row r="95" spans="1:6" x14ac:dyDescent="0.3">
      <c r="A95" s="34">
        <v>43555</v>
      </c>
      <c r="B95" s="31">
        <v>80.885107237001705</v>
      </c>
      <c r="C95" s="31">
        <v>116.14418102613099</v>
      </c>
      <c r="D95" s="31">
        <v>-35.2590737891299</v>
      </c>
      <c r="E95" s="23">
        <v>0</v>
      </c>
      <c r="F95" s="23">
        <v>0</v>
      </c>
    </row>
    <row r="96" spans="1:6" x14ac:dyDescent="0.3">
      <c r="A96" s="34">
        <v>43646</v>
      </c>
      <c r="B96" s="31">
        <v>82.363680816480894</v>
      </c>
      <c r="C96" s="31">
        <v>114.618244480816</v>
      </c>
      <c r="D96" s="31">
        <v>-32.254563664335699</v>
      </c>
      <c r="E96" s="23">
        <v>0</v>
      </c>
      <c r="F96" s="23">
        <v>0</v>
      </c>
    </row>
    <row r="97" spans="1:6" x14ac:dyDescent="0.3">
      <c r="A97" s="34">
        <v>43738</v>
      </c>
      <c r="B97" s="31">
        <v>81.687208579347796</v>
      </c>
      <c r="C97" s="31">
        <v>113.093316808382</v>
      </c>
      <c r="D97" s="31">
        <v>-31.406108229034999</v>
      </c>
      <c r="E97" s="23">
        <v>0</v>
      </c>
      <c r="F97" s="23">
        <v>0</v>
      </c>
    </row>
    <row r="98" spans="1:6" x14ac:dyDescent="0.3">
      <c r="A98" s="34">
        <v>43830</v>
      </c>
      <c r="B98" s="31">
        <v>78.798794800964004</v>
      </c>
      <c r="C98" s="31">
        <v>111.44712110659501</v>
      </c>
      <c r="D98" s="31">
        <v>-32.648326305630903</v>
      </c>
      <c r="E98" s="23">
        <v>0</v>
      </c>
      <c r="F98" s="23">
        <v>0</v>
      </c>
    </row>
    <row r="99" spans="1:6" x14ac:dyDescent="0.3">
      <c r="A99" s="34">
        <v>43921</v>
      </c>
      <c r="B99" s="31">
        <v>75.763308750994398</v>
      </c>
      <c r="C99" s="31">
        <v>109.676351132015</v>
      </c>
      <c r="D99" s="31">
        <v>-33.913042381021199</v>
      </c>
      <c r="E99" s="23">
        <v>0</v>
      </c>
      <c r="F99" s="23">
        <v>0</v>
      </c>
    </row>
    <row r="100" spans="1:6" x14ac:dyDescent="0.3">
      <c r="A100" s="34">
        <v>44012</v>
      </c>
      <c r="B100" s="31">
        <v>76.778357475333706</v>
      </c>
      <c r="C100" s="31">
        <v>108.01082175689</v>
      </c>
      <c r="D100" s="31">
        <v>-31.232464281557199</v>
      </c>
      <c r="E100" s="23">
        <v>0</v>
      </c>
      <c r="F100" s="23">
        <v>0</v>
      </c>
    </row>
    <row r="101" spans="1:6" x14ac:dyDescent="0.3">
      <c r="A101" s="34">
        <v>44104</v>
      </c>
      <c r="B101" s="31">
        <v>78.240442109641606</v>
      </c>
      <c r="C101" s="31">
        <v>106.472989434851</v>
      </c>
      <c r="D101" s="31">
        <v>-28.232547325210199</v>
      </c>
      <c r="E101" s="23">
        <v>0</v>
      </c>
      <c r="F101" s="23">
        <v>0</v>
      </c>
    </row>
    <row r="102" spans="1:6" x14ac:dyDescent="0.3">
      <c r="A102" s="34">
        <v>44196</v>
      </c>
      <c r="B102" s="31">
        <v>76.553043244743293</v>
      </c>
      <c r="C102" s="31">
        <v>104.885453103698</v>
      </c>
      <c r="D102" s="31">
        <v>-28.332409858954801</v>
      </c>
      <c r="E102" s="23">
        <v>0</v>
      </c>
      <c r="F102" s="23">
        <v>0</v>
      </c>
    </row>
    <row r="103" spans="1:6" x14ac:dyDescent="0.3">
      <c r="A103" s="34">
        <v>44286</v>
      </c>
      <c r="B103" s="31">
        <v>75.022568166004305</v>
      </c>
      <c r="C103" s="31">
        <v>103.259353756962</v>
      </c>
      <c r="D103" s="31">
        <v>-28.236785590958299</v>
      </c>
      <c r="E103" s="23">
        <v>0</v>
      </c>
      <c r="F103" s="23">
        <v>0</v>
      </c>
    </row>
    <row r="104" spans="1:6" x14ac:dyDescent="0.3">
      <c r="A104" s="34">
        <v>44377</v>
      </c>
      <c r="B104" s="31">
        <v>71.789763403665205</v>
      </c>
      <c r="C104" s="31">
        <v>101.502796218905</v>
      </c>
      <c r="D104" s="31">
        <v>-29.713032815240499</v>
      </c>
      <c r="E104" s="23">
        <v>0</v>
      </c>
      <c r="F104" s="23">
        <v>0</v>
      </c>
    </row>
    <row r="105" spans="1:6" x14ac:dyDescent="0.3">
      <c r="A105" s="34">
        <v>44469</v>
      </c>
      <c r="B105" s="31">
        <v>70.057367208189504</v>
      </c>
      <c r="C105" s="31">
        <v>99.703534602917898</v>
      </c>
      <c r="D105" s="31">
        <v>-29.646167394728401</v>
      </c>
      <c r="E105" s="23">
        <v>0</v>
      </c>
      <c r="F105" s="23">
        <v>0</v>
      </c>
    </row>
    <row r="106" spans="1:6" hidden="1" outlineLevel="1" x14ac:dyDescent="0.3">
      <c r="A106" s="34">
        <v>44561</v>
      </c>
    </row>
    <row r="107" spans="1:6" hidden="1" outlineLevel="1" x14ac:dyDescent="0.3">
      <c r="A107" s="34">
        <v>44651</v>
      </c>
    </row>
    <row r="108" spans="1:6" hidden="1" outlineLevel="1" x14ac:dyDescent="0.3">
      <c r="A108" s="34">
        <v>44742</v>
      </c>
    </row>
    <row r="109" spans="1:6" hidden="1" outlineLevel="1" x14ac:dyDescent="0.3">
      <c r="A109" s="34">
        <v>44834</v>
      </c>
    </row>
    <row r="110" spans="1:6" hidden="1" outlineLevel="1" x14ac:dyDescent="0.3">
      <c r="A110" s="34">
        <v>44926</v>
      </c>
    </row>
    <row r="111" spans="1:6" collapsed="1" x14ac:dyDescent="0.3"/>
  </sheetData>
  <autoFilter ref="A1:F1" xr:uid="{00000000-0009-0000-0000-000003000000}"/>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13"/>
  <sheetViews>
    <sheetView tabSelected="1" zoomScaleNormal="100" zoomScaleSheetLayoutView="115" zoomScalePageLayoutView="90" workbookViewId="0">
      <pane xSplit="1" ySplit="8" topLeftCell="B105" activePane="bottomRight" state="frozen"/>
      <selection activeCell="B79" sqref="B79"/>
      <selection pane="topRight" activeCell="B79" sqref="B79"/>
      <selection pane="bottomLeft" activeCell="B79" sqref="B79"/>
      <selection pane="bottomRight" activeCell="C118" sqref="C118"/>
    </sheetView>
  </sheetViews>
  <sheetFormatPr defaultColWidth="9.1796875" defaultRowHeight="13" outlineLevelRow="1" x14ac:dyDescent="0.3"/>
  <cols>
    <col min="1" max="1" width="9.1796875" style="36"/>
    <col min="2" max="5" width="21.54296875" style="36" customWidth="1"/>
    <col min="6" max="6" width="26.1796875" style="36" customWidth="1"/>
    <col min="7" max="7" width="21.54296875" style="36" customWidth="1"/>
    <col min="8" max="8" width="12.26953125" style="36" customWidth="1"/>
    <col min="9" max="16384" width="9.1796875" style="36"/>
  </cols>
  <sheetData>
    <row r="1" spans="1:8" ht="65" x14ac:dyDescent="0.3">
      <c r="A1" s="35" t="s">
        <v>3</v>
      </c>
      <c r="B1" s="35" t="s">
        <v>8</v>
      </c>
      <c r="C1" s="35" t="s">
        <v>7</v>
      </c>
      <c r="D1" s="35" t="s">
        <v>24</v>
      </c>
      <c r="E1" s="35" t="s">
        <v>25</v>
      </c>
      <c r="F1" s="35" t="s">
        <v>6</v>
      </c>
      <c r="G1" s="35" t="s">
        <v>5</v>
      </c>
    </row>
    <row r="2" spans="1:8" hidden="1" outlineLevel="1" x14ac:dyDescent="0.3">
      <c r="A2" s="37">
        <v>34424</v>
      </c>
      <c r="B2" s="38"/>
      <c r="C2" s="39">
        <v>329.96681862937606</v>
      </c>
      <c r="D2" s="39">
        <v>298.99943654276302</v>
      </c>
      <c r="E2" s="39">
        <v>30.967382086613053</v>
      </c>
      <c r="F2" s="39"/>
      <c r="G2" s="38"/>
    </row>
    <row r="3" spans="1:8" hidden="1" outlineLevel="1" x14ac:dyDescent="0.3">
      <c r="A3" s="37">
        <v>34515</v>
      </c>
      <c r="B3" s="38"/>
      <c r="C3" s="39">
        <v>387.45226265075326</v>
      </c>
      <c r="D3" s="39">
        <v>349.96528192782057</v>
      </c>
      <c r="E3" s="39">
        <v>37.486980722932714</v>
      </c>
      <c r="F3" s="39"/>
      <c r="G3" s="38"/>
    </row>
    <row r="4" spans="1:8" hidden="1" outlineLevel="1" x14ac:dyDescent="0.3">
      <c r="A4" s="37">
        <v>34607</v>
      </c>
      <c r="B4" s="38"/>
      <c r="C4" s="39">
        <v>427.42926904229341</v>
      </c>
      <c r="D4" s="39">
        <v>384.45000313031795</v>
      </c>
      <c r="E4" s="39">
        <v>42.97926591197546</v>
      </c>
      <c r="F4" s="39"/>
      <c r="G4" s="38"/>
    </row>
    <row r="5" spans="1:8" hidden="1" outlineLevel="1" x14ac:dyDescent="0.3">
      <c r="A5" s="37">
        <v>34699</v>
      </c>
      <c r="B5" s="38"/>
      <c r="C5" s="39">
        <v>463.45353754389561</v>
      </c>
      <c r="D5" s="39">
        <v>417.55453867650158</v>
      </c>
      <c r="E5" s="39">
        <v>45.898998867394042</v>
      </c>
      <c r="F5" s="39"/>
      <c r="G5" s="38"/>
    </row>
    <row r="6" spans="1:8" ht="14.5" hidden="1" outlineLevel="1" x14ac:dyDescent="0.35">
      <c r="A6" s="37">
        <v>34789</v>
      </c>
      <c r="B6" s="38"/>
      <c r="C6" s="39">
        <v>494.72825994160536</v>
      </c>
      <c r="D6" s="39">
        <v>444.33156328080094</v>
      </c>
      <c r="E6" s="39">
        <v>50.39669666080443</v>
      </c>
      <c r="F6" s="40">
        <v>931205</v>
      </c>
      <c r="G6" s="41"/>
      <c r="H6" s="40"/>
    </row>
    <row r="7" spans="1:8" ht="14.5" hidden="1" outlineLevel="1" x14ac:dyDescent="0.35">
      <c r="A7" s="37">
        <v>34880</v>
      </c>
      <c r="B7" s="38"/>
      <c r="C7" s="39">
        <v>468.33967934160876</v>
      </c>
      <c r="D7" s="39">
        <v>412.00391574322288</v>
      </c>
      <c r="E7" s="39">
        <v>56.335763598385903</v>
      </c>
      <c r="F7" s="40">
        <v>1016944</v>
      </c>
      <c r="G7" s="41"/>
      <c r="H7" s="40"/>
    </row>
    <row r="8" spans="1:8" hidden="1" outlineLevel="1" x14ac:dyDescent="0.3">
      <c r="A8" s="37">
        <v>34972</v>
      </c>
      <c r="B8" s="38"/>
      <c r="C8" s="39">
        <v>446.50998002287974</v>
      </c>
      <c r="D8" s="39">
        <v>386.37799443372546</v>
      </c>
      <c r="E8" s="39">
        <v>60.131985589154304</v>
      </c>
      <c r="F8" s="40">
        <v>998780</v>
      </c>
      <c r="G8" s="40"/>
      <c r="H8" s="40"/>
    </row>
    <row r="9" spans="1:8" ht="14.5" collapsed="1" x14ac:dyDescent="0.35">
      <c r="A9" s="37">
        <v>35064</v>
      </c>
      <c r="B9" s="39">
        <v>485.7</v>
      </c>
      <c r="C9" s="39">
        <v>255.57054313862756</v>
      </c>
      <c r="D9" s="39">
        <v>215.59638249070863</v>
      </c>
      <c r="E9" s="39">
        <v>39.974160647918907</v>
      </c>
      <c r="F9" s="40">
        <v>1112405</v>
      </c>
      <c r="G9" s="43">
        <v>4059.3339999999998</v>
      </c>
      <c r="H9" s="46"/>
    </row>
    <row r="10" spans="1:8" ht="14.5" x14ac:dyDescent="0.35">
      <c r="A10" s="37">
        <v>35155</v>
      </c>
      <c r="B10" s="39">
        <v>500.6</v>
      </c>
      <c r="C10" s="39">
        <v>247.0361580184518</v>
      </c>
      <c r="D10" s="39">
        <v>209.55060016732972</v>
      </c>
      <c r="E10" s="39">
        <v>37.485557851122074</v>
      </c>
      <c r="F10" s="40">
        <v>1020440</v>
      </c>
      <c r="G10" s="43">
        <v>4148.5690000000004</v>
      </c>
      <c r="H10" s="46"/>
    </row>
    <row r="11" spans="1:8" ht="14.5" x14ac:dyDescent="0.35">
      <c r="A11" s="37">
        <v>35246</v>
      </c>
      <c r="B11" s="39">
        <v>515.5</v>
      </c>
      <c r="C11" s="39">
        <v>249.46215445558079</v>
      </c>
      <c r="D11" s="39">
        <v>213.39093118422775</v>
      </c>
      <c r="E11" s="39">
        <v>36.071223271353034</v>
      </c>
      <c r="F11" s="40">
        <v>1163736</v>
      </c>
      <c r="G11" s="43">
        <v>4295.3609999999999</v>
      </c>
      <c r="H11" s="46"/>
    </row>
    <row r="12" spans="1:8" ht="14.5" x14ac:dyDescent="0.35">
      <c r="A12" s="37">
        <v>35338</v>
      </c>
      <c r="B12" s="39">
        <v>530.40000000000009</v>
      </c>
      <c r="C12" s="39">
        <v>257.76461147062344</v>
      </c>
      <c r="D12" s="39">
        <v>222.14870717867288</v>
      </c>
      <c r="E12" s="39">
        <v>35.615904291950528</v>
      </c>
      <c r="F12" s="40">
        <v>1174062</v>
      </c>
      <c r="G12" s="43">
        <v>4470.643</v>
      </c>
      <c r="H12" s="46"/>
    </row>
    <row r="13" spans="1:8" ht="14.5" x14ac:dyDescent="0.35">
      <c r="A13" s="37">
        <v>35430</v>
      </c>
      <c r="B13" s="39">
        <v>545.30000000000007</v>
      </c>
      <c r="C13" s="39">
        <v>276.13388654589329</v>
      </c>
      <c r="D13" s="39">
        <v>245.67162395205492</v>
      </c>
      <c r="E13" s="39">
        <v>30.462262593838396</v>
      </c>
      <c r="F13" s="40">
        <v>1323970</v>
      </c>
      <c r="G13" s="43">
        <v>4682.2079999999996</v>
      </c>
      <c r="H13" s="46"/>
    </row>
    <row r="14" spans="1:8" ht="14.5" x14ac:dyDescent="0.35">
      <c r="A14" s="37">
        <v>35520</v>
      </c>
      <c r="B14" s="39">
        <v>681.32500000000005</v>
      </c>
      <c r="C14" s="39">
        <v>298.14855920000457</v>
      </c>
      <c r="D14" s="39">
        <v>265.408278837343</v>
      </c>
      <c r="E14" s="39">
        <v>32.740280362661572</v>
      </c>
      <c r="F14" s="40">
        <v>1169973</v>
      </c>
      <c r="G14" s="43">
        <v>4831.741</v>
      </c>
      <c r="H14" s="46"/>
    </row>
    <row r="15" spans="1:8" ht="14.5" x14ac:dyDescent="0.35">
      <c r="A15" s="37">
        <v>35611</v>
      </c>
      <c r="B15" s="39">
        <v>817.35000000000014</v>
      </c>
      <c r="C15" s="39">
        <v>335.0298461590998</v>
      </c>
      <c r="D15" s="39">
        <v>299.87676080386564</v>
      </c>
      <c r="E15" s="39">
        <v>35.153085355234182</v>
      </c>
      <c r="F15" s="40">
        <v>1348658</v>
      </c>
      <c r="G15" s="43">
        <v>5016.6629999999996</v>
      </c>
      <c r="H15" s="46"/>
    </row>
    <row r="16" spans="1:8" ht="14.5" x14ac:dyDescent="0.35">
      <c r="A16" s="37">
        <v>35703</v>
      </c>
      <c r="B16" s="39">
        <v>953.37500000000011</v>
      </c>
      <c r="C16" s="39">
        <v>398.76185109931077</v>
      </c>
      <c r="D16" s="39">
        <v>354.29994564629686</v>
      </c>
      <c r="E16" s="39">
        <v>44.461905453013927</v>
      </c>
      <c r="F16" s="40">
        <v>1348468</v>
      </c>
      <c r="G16" s="43">
        <v>5191.0690000000004</v>
      </c>
      <c r="H16" s="46"/>
    </row>
    <row r="17" spans="1:8" ht="14.5" x14ac:dyDescent="0.35">
      <c r="A17" s="37">
        <v>35795</v>
      </c>
      <c r="B17" s="39">
        <v>1089.4000000000001</v>
      </c>
      <c r="C17" s="39">
        <v>470.90376548795962</v>
      </c>
      <c r="D17" s="39">
        <v>418.55465535198999</v>
      </c>
      <c r="E17" s="39">
        <v>52.349110135969632</v>
      </c>
      <c r="F17" s="40">
        <v>1528886</v>
      </c>
      <c r="G17" s="43">
        <v>5395.9849999999997</v>
      </c>
      <c r="H17" s="46"/>
    </row>
    <row r="18" spans="1:8" ht="14.5" x14ac:dyDescent="0.35">
      <c r="A18" s="37">
        <v>35885</v>
      </c>
      <c r="B18" s="39">
        <v>1222.9750000000001</v>
      </c>
      <c r="C18" s="39">
        <v>555.63761020142169</v>
      </c>
      <c r="D18" s="39">
        <v>493.8343620696524</v>
      </c>
      <c r="E18" s="39">
        <v>61.803248131769308</v>
      </c>
      <c r="F18" s="40">
        <v>1383907</v>
      </c>
      <c r="G18" s="43">
        <v>5609.9189999999999</v>
      </c>
      <c r="H18" s="46"/>
    </row>
    <row r="19" spans="1:8" ht="14.5" x14ac:dyDescent="0.35">
      <c r="A19" s="37">
        <v>35976</v>
      </c>
      <c r="B19" s="39">
        <v>1356.5500000000002</v>
      </c>
      <c r="C19" s="39">
        <v>650.36773410509909</v>
      </c>
      <c r="D19" s="39">
        <v>576.58499809335183</v>
      </c>
      <c r="E19" s="39">
        <v>73.782736011747232</v>
      </c>
      <c r="F19" s="40">
        <v>1521625</v>
      </c>
      <c r="G19" s="43">
        <v>5782.8860000000004</v>
      </c>
      <c r="H19" s="46"/>
    </row>
    <row r="20" spans="1:8" ht="14.5" x14ac:dyDescent="0.35">
      <c r="A20" s="37">
        <v>36068</v>
      </c>
      <c r="B20" s="39">
        <v>1490.125</v>
      </c>
      <c r="C20" s="39">
        <v>738.40638926357849</v>
      </c>
      <c r="D20" s="39">
        <v>655.36905026152385</v>
      </c>
      <c r="E20" s="39">
        <v>83.037339002054637</v>
      </c>
      <c r="F20" s="40">
        <v>1515689</v>
      </c>
      <c r="G20" s="43">
        <v>5950.107</v>
      </c>
      <c r="H20" s="46"/>
    </row>
    <row r="21" spans="1:8" ht="14.5" x14ac:dyDescent="0.35">
      <c r="A21" s="37">
        <v>36160</v>
      </c>
      <c r="B21" s="39">
        <v>1623.7</v>
      </c>
      <c r="C21" s="39">
        <v>745.32399502564022</v>
      </c>
      <c r="D21" s="39">
        <v>654.25417470589241</v>
      </c>
      <c r="E21" s="39">
        <v>91.069820319747748</v>
      </c>
      <c r="F21" s="40">
        <v>1593434</v>
      </c>
      <c r="G21" s="43">
        <v>6014.6549999999997</v>
      </c>
      <c r="H21" s="46"/>
    </row>
    <row r="22" spans="1:8" ht="14.5" x14ac:dyDescent="0.35">
      <c r="A22" s="37">
        <v>36250</v>
      </c>
      <c r="B22" s="39">
        <v>1764.7750000000001</v>
      </c>
      <c r="C22" s="39">
        <v>767.1838250778311</v>
      </c>
      <c r="D22" s="39">
        <v>668.16551556337186</v>
      </c>
      <c r="E22" s="39">
        <v>99.018309514459219</v>
      </c>
      <c r="F22" s="40">
        <v>1400701</v>
      </c>
      <c r="G22" s="43">
        <v>6031.4489999999996</v>
      </c>
      <c r="H22" s="46"/>
    </row>
    <row r="23" spans="1:8" ht="14.5" x14ac:dyDescent="0.35">
      <c r="A23" s="37">
        <v>36341</v>
      </c>
      <c r="B23" s="39">
        <v>1905.85</v>
      </c>
      <c r="C23" s="39">
        <v>771.49069014974305</v>
      </c>
      <c r="D23" s="39">
        <v>659.48363555130595</v>
      </c>
      <c r="E23" s="39">
        <v>112.00705459843711</v>
      </c>
      <c r="F23" s="40">
        <v>1557825</v>
      </c>
      <c r="G23" s="43">
        <v>6067.6490000000003</v>
      </c>
      <c r="H23" s="46"/>
    </row>
    <row r="24" spans="1:8" ht="14.5" x14ac:dyDescent="0.35">
      <c r="A24" s="37">
        <v>36433</v>
      </c>
      <c r="B24" s="39">
        <v>2046.925</v>
      </c>
      <c r="C24" s="39">
        <v>797.51880182810578</v>
      </c>
      <c r="D24" s="39">
        <v>675.39375985338734</v>
      </c>
      <c r="E24" s="39">
        <v>122.12504197471841</v>
      </c>
      <c r="F24" s="40">
        <v>1593906</v>
      </c>
      <c r="G24" s="43">
        <v>6145.866</v>
      </c>
      <c r="H24" s="46"/>
    </row>
    <row r="25" spans="1:8" ht="14.5" x14ac:dyDescent="0.35">
      <c r="A25" s="37">
        <v>36525</v>
      </c>
      <c r="B25" s="39">
        <v>2188</v>
      </c>
      <c r="C25" s="39">
        <v>858.29112384107088</v>
      </c>
      <c r="D25" s="39">
        <v>724.01626342479551</v>
      </c>
      <c r="E25" s="39">
        <v>134.27486041627537</v>
      </c>
      <c r="F25" s="40">
        <v>1720204</v>
      </c>
      <c r="G25" s="43">
        <v>6272.6360000000004</v>
      </c>
      <c r="H25" s="46"/>
    </row>
    <row r="26" spans="1:8" ht="14.5" x14ac:dyDescent="0.35">
      <c r="A26" s="37">
        <v>36616</v>
      </c>
      <c r="B26" s="39">
        <v>2454.4749999999999</v>
      </c>
      <c r="C26" s="39">
        <v>913.10492399018779</v>
      </c>
      <c r="D26" s="39">
        <v>765.0481699022771</v>
      </c>
      <c r="E26" s="39">
        <v>148.05675408791072</v>
      </c>
      <c r="F26" s="40">
        <v>1536318</v>
      </c>
      <c r="G26" s="43">
        <v>6408.2529999999997</v>
      </c>
      <c r="H26" s="46"/>
    </row>
    <row r="27" spans="1:8" ht="14.5" x14ac:dyDescent="0.35">
      <c r="A27" s="37">
        <v>36707</v>
      </c>
      <c r="B27" s="39">
        <v>2720.95</v>
      </c>
      <c r="C27" s="39">
        <v>950.94711754628599</v>
      </c>
      <c r="D27" s="39">
        <v>782.95363145343504</v>
      </c>
      <c r="E27" s="39">
        <v>167.99348609285093</v>
      </c>
      <c r="F27" s="40">
        <v>1735122</v>
      </c>
      <c r="G27" s="43">
        <v>6585.55</v>
      </c>
      <c r="H27" s="46"/>
    </row>
    <row r="28" spans="1:8" ht="14.5" x14ac:dyDescent="0.35">
      <c r="A28" s="37">
        <v>36799</v>
      </c>
      <c r="B28" s="39">
        <v>2987.4250000000002</v>
      </c>
      <c r="C28" s="39">
        <v>1028.1668573314894</v>
      </c>
      <c r="D28" s="39">
        <v>829.94814343686153</v>
      </c>
      <c r="E28" s="39">
        <v>198.21871389462783</v>
      </c>
      <c r="F28" s="40">
        <v>1760285</v>
      </c>
      <c r="G28" s="43">
        <v>6751.9290000000001</v>
      </c>
      <c r="H28" s="46"/>
    </row>
    <row r="29" spans="1:8" ht="14.5" x14ac:dyDescent="0.35">
      <c r="A29" s="37">
        <v>36891</v>
      </c>
      <c r="B29" s="39">
        <v>3253.9</v>
      </c>
      <c r="C29" s="39">
        <v>1137.656881577225</v>
      </c>
      <c r="D29" s="39">
        <v>911.58351972954051</v>
      </c>
      <c r="E29" s="39">
        <v>226.07336184768442</v>
      </c>
      <c r="F29" s="40">
        <v>1836766</v>
      </c>
      <c r="G29" s="43">
        <v>6868.491</v>
      </c>
      <c r="H29" s="46"/>
    </row>
    <row r="30" spans="1:8" ht="14.5" x14ac:dyDescent="0.35">
      <c r="A30" s="37">
        <v>36981</v>
      </c>
      <c r="B30" s="39">
        <v>3585.1</v>
      </c>
      <c r="C30" s="39">
        <v>1241.5142486383115</v>
      </c>
      <c r="D30" s="39">
        <v>997.13549723678284</v>
      </c>
      <c r="E30" s="39">
        <v>244.37875140152872</v>
      </c>
      <c r="F30" s="40">
        <v>1661738</v>
      </c>
      <c r="G30" s="43">
        <v>6993.9110000000001</v>
      </c>
      <c r="H30" s="46"/>
    </row>
    <row r="31" spans="1:8" ht="14.5" x14ac:dyDescent="0.35">
      <c r="A31" s="37">
        <v>37072</v>
      </c>
      <c r="B31" s="39">
        <v>3916.3</v>
      </c>
      <c r="C31" s="39">
        <v>1324.73616114877</v>
      </c>
      <c r="D31" s="39">
        <v>1052.363173800946</v>
      </c>
      <c r="E31" s="39">
        <v>272.37298734782388</v>
      </c>
      <c r="F31" s="40">
        <v>1910163</v>
      </c>
      <c r="G31" s="43">
        <v>7168.9520000000002</v>
      </c>
      <c r="H31" s="46"/>
    </row>
    <row r="32" spans="1:8" ht="14.5" x14ac:dyDescent="0.35">
      <c r="A32" s="37">
        <v>37164</v>
      </c>
      <c r="B32" s="39">
        <v>4247.5</v>
      </c>
      <c r="C32" s="39">
        <v>1421.583982162879</v>
      </c>
      <c r="D32" s="39">
        <v>1121.5738655443054</v>
      </c>
      <c r="E32" s="39">
        <v>300.01011661857359</v>
      </c>
      <c r="F32" s="40">
        <v>1875154</v>
      </c>
      <c r="G32" s="43">
        <v>7283.8209999999999</v>
      </c>
      <c r="H32" s="46"/>
    </row>
    <row r="33" spans="1:8" ht="14.5" x14ac:dyDescent="0.35">
      <c r="A33" s="37">
        <v>37256</v>
      </c>
      <c r="B33" s="39">
        <v>4578.7</v>
      </c>
      <c r="C33" s="39">
        <v>1550.2264073625079</v>
      </c>
      <c r="D33" s="39">
        <v>1209.7063605215678</v>
      </c>
      <c r="E33" s="39">
        <v>340.52004684093998</v>
      </c>
      <c r="F33" s="40">
        <v>2023913</v>
      </c>
      <c r="G33" s="43">
        <v>7470.9679999999998</v>
      </c>
      <c r="H33" s="46"/>
    </row>
    <row r="34" spans="1:8" ht="14.5" x14ac:dyDescent="0.35">
      <c r="A34" s="37">
        <v>37346</v>
      </c>
      <c r="B34" s="39">
        <v>4693.45</v>
      </c>
      <c r="C34" s="39">
        <v>1651.9827860968348</v>
      </c>
      <c r="D34" s="39">
        <v>1271.8561547743041</v>
      </c>
      <c r="E34" s="39">
        <v>380.1266313225309</v>
      </c>
      <c r="F34" s="40">
        <v>1824275</v>
      </c>
      <c r="G34" s="43">
        <v>7633.5050000000001</v>
      </c>
      <c r="H34" s="46"/>
    </row>
    <row r="35" spans="1:8" ht="14.5" x14ac:dyDescent="0.35">
      <c r="A35" s="37">
        <v>37437</v>
      </c>
      <c r="B35" s="39">
        <v>4808.2</v>
      </c>
      <c r="C35" s="39">
        <v>1746.6250846608727</v>
      </c>
      <c r="D35" s="39">
        <v>1322.0121072162367</v>
      </c>
      <c r="E35" s="39">
        <v>424.61297744463604</v>
      </c>
      <c r="F35" s="40">
        <v>2135233</v>
      </c>
      <c r="G35" s="43">
        <v>7858.5749999999998</v>
      </c>
      <c r="H35" s="46"/>
    </row>
    <row r="36" spans="1:8" ht="14.5" x14ac:dyDescent="0.35">
      <c r="A36" s="37">
        <v>37529</v>
      </c>
      <c r="B36" s="39">
        <v>4922.95</v>
      </c>
      <c r="C36" s="39">
        <v>1912.0667113448415</v>
      </c>
      <c r="D36" s="39">
        <v>1406.7015910552586</v>
      </c>
      <c r="E36" s="39">
        <v>505.36512028958282</v>
      </c>
      <c r="F36" s="40">
        <v>2144460</v>
      </c>
      <c r="G36" s="43">
        <v>8127.8810000000003</v>
      </c>
      <c r="H36" s="46"/>
    </row>
    <row r="37" spans="1:8" ht="14.5" x14ac:dyDescent="0.35">
      <c r="A37" s="37">
        <v>37621</v>
      </c>
      <c r="B37" s="39">
        <v>5037.7</v>
      </c>
      <c r="C37" s="39">
        <v>2122.3697389314802</v>
      </c>
      <c r="D37" s="39">
        <v>1511.9183527697621</v>
      </c>
      <c r="E37" s="39">
        <v>610.45138616171789</v>
      </c>
      <c r="F37" s="40">
        <v>2302401</v>
      </c>
      <c r="G37" s="43">
        <v>8406.3690000000006</v>
      </c>
      <c r="H37" s="46"/>
    </row>
    <row r="38" spans="1:8" ht="14.5" x14ac:dyDescent="0.35">
      <c r="A38" s="37">
        <v>37711</v>
      </c>
      <c r="B38" s="39">
        <v>5251.2250000000004</v>
      </c>
      <c r="C38" s="39">
        <v>2318.1535292912395</v>
      </c>
      <c r="D38" s="39">
        <v>1634.7443383930656</v>
      </c>
      <c r="E38" s="39">
        <v>683.40919089817362</v>
      </c>
      <c r="F38" s="40">
        <v>2104510</v>
      </c>
      <c r="G38" s="43">
        <v>8686.6039999999994</v>
      </c>
      <c r="H38" s="46"/>
    </row>
    <row r="39" spans="1:8" ht="14.5" x14ac:dyDescent="0.35">
      <c r="A39" s="37">
        <v>37802</v>
      </c>
      <c r="B39" s="39">
        <v>5464.75</v>
      </c>
      <c r="C39" s="39">
        <v>2523.3944655978057</v>
      </c>
      <c r="D39" s="39">
        <v>1733.7234520577574</v>
      </c>
      <c r="E39" s="39">
        <v>789.67101354004808</v>
      </c>
      <c r="F39" s="40">
        <v>2406404</v>
      </c>
      <c r="G39" s="43">
        <v>8957.7749999999996</v>
      </c>
      <c r="H39" s="46"/>
    </row>
    <row r="40" spans="1:8" ht="14.5" x14ac:dyDescent="0.35">
      <c r="A40" s="37">
        <v>37894</v>
      </c>
      <c r="B40" s="39">
        <v>5678.2749999999996</v>
      </c>
      <c r="C40" s="39">
        <v>2779.3107779693914</v>
      </c>
      <c r="D40" s="39">
        <v>1853.5240749910361</v>
      </c>
      <c r="E40" s="39">
        <v>925.78670297835538</v>
      </c>
      <c r="F40" s="40">
        <v>2496429</v>
      </c>
      <c r="G40" s="43">
        <v>9309.7440000000006</v>
      </c>
      <c r="H40" s="46"/>
    </row>
    <row r="41" spans="1:8" ht="14.5" x14ac:dyDescent="0.35">
      <c r="A41" s="37">
        <v>37986</v>
      </c>
      <c r="B41" s="39">
        <v>5891.8</v>
      </c>
      <c r="C41" s="39">
        <v>3089.9729810871877</v>
      </c>
      <c r="D41" s="39">
        <v>2011.3940188160568</v>
      </c>
      <c r="E41" s="39">
        <v>1078.5789622711311</v>
      </c>
      <c r="F41" s="40">
        <v>2564451</v>
      </c>
      <c r="G41" s="43">
        <v>9571.7939999999999</v>
      </c>
      <c r="H41" s="46"/>
    </row>
    <row r="42" spans="1:8" ht="14.5" x14ac:dyDescent="0.35">
      <c r="A42" s="37">
        <v>38077</v>
      </c>
      <c r="B42" s="39">
        <v>6088.5328559999998</v>
      </c>
      <c r="C42" s="39">
        <v>3426.4098098474115</v>
      </c>
      <c r="D42" s="39">
        <v>2207.7144794281194</v>
      </c>
      <c r="E42" s="39">
        <v>1218.6953304192918</v>
      </c>
      <c r="F42" s="40">
        <v>2460147</v>
      </c>
      <c r="G42" s="43">
        <v>9927.4310000000005</v>
      </c>
      <c r="H42" s="46"/>
    </row>
    <row r="43" spans="1:8" ht="14.5" x14ac:dyDescent="0.35">
      <c r="A43" s="37">
        <v>38168</v>
      </c>
      <c r="B43" s="39">
        <v>6544.0726180000001</v>
      </c>
      <c r="C43" s="42">
        <v>3792.2117076738323</v>
      </c>
      <c r="D43" s="42">
        <v>2377.3530187648335</v>
      </c>
      <c r="E43" s="42">
        <v>1414.8586889089988</v>
      </c>
      <c r="F43" s="40">
        <v>2724773</v>
      </c>
      <c r="G43" s="43">
        <v>10245.799999999999</v>
      </c>
      <c r="H43" s="46"/>
    </row>
    <row r="44" spans="1:8" ht="14.5" x14ac:dyDescent="0.35">
      <c r="A44" s="37">
        <v>38260</v>
      </c>
      <c r="B44" s="39">
        <v>7087.8479260000004</v>
      </c>
      <c r="C44" s="42">
        <v>4233.4956346292856</v>
      </c>
      <c r="D44" s="42">
        <v>2569.7463005332925</v>
      </c>
      <c r="E44" s="42">
        <v>1663.7493340959927</v>
      </c>
      <c r="F44" s="40">
        <v>2900052</v>
      </c>
      <c r="G44" s="43">
        <v>10649.423000000001</v>
      </c>
      <c r="H44" s="46"/>
    </row>
    <row r="45" spans="1:8" ht="14.5" x14ac:dyDescent="0.35">
      <c r="A45" s="37">
        <v>38352</v>
      </c>
      <c r="B45" s="39">
        <v>7783.0311339999998</v>
      </c>
      <c r="C45" s="42">
        <v>4654.5436992390487</v>
      </c>
      <c r="D45" s="42">
        <v>2766.711448711163</v>
      </c>
      <c r="E45" s="42">
        <v>1887.8322505278854</v>
      </c>
      <c r="F45" s="40">
        <v>3011749</v>
      </c>
      <c r="G45" s="43">
        <v>11096.721</v>
      </c>
      <c r="H45" s="46"/>
    </row>
    <row r="46" spans="1:8" ht="14.5" x14ac:dyDescent="0.35">
      <c r="A46" s="37">
        <v>38442</v>
      </c>
      <c r="B46" s="39">
        <v>8498.7764520000001</v>
      </c>
      <c r="C46" s="42">
        <v>5125.8766640485828</v>
      </c>
      <c r="D46" s="42">
        <v>3002.4846585961377</v>
      </c>
      <c r="E46" s="42">
        <v>2123.3920054524447</v>
      </c>
      <c r="F46" s="40">
        <v>2879624</v>
      </c>
      <c r="G46" s="43">
        <v>11516.198</v>
      </c>
      <c r="H46" s="46"/>
    </row>
    <row r="47" spans="1:8" ht="14.5" x14ac:dyDescent="0.35">
      <c r="A47" s="37">
        <v>38533</v>
      </c>
      <c r="B47" s="39">
        <v>9225.9452590000001</v>
      </c>
      <c r="C47" s="42">
        <v>5806.273914206522</v>
      </c>
      <c r="D47" s="42">
        <v>3267.9452564299581</v>
      </c>
      <c r="E47" s="42">
        <v>2538.3286577765634</v>
      </c>
      <c r="F47" s="40">
        <v>3278963</v>
      </c>
      <c r="G47" s="43">
        <v>12070.388000000001</v>
      </c>
      <c r="H47" s="46"/>
    </row>
    <row r="48" spans="1:8" ht="14.5" x14ac:dyDescent="0.35">
      <c r="A48" s="37">
        <v>38625</v>
      </c>
      <c r="B48" s="39">
        <v>9965.7343459999993</v>
      </c>
      <c r="C48" s="42">
        <v>6578.8072976249423</v>
      </c>
      <c r="D48" s="42">
        <v>3598.5104794508857</v>
      </c>
      <c r="E48" s="42">
        <v>2980.2968181740566</v>
      </c>
      <c r="F48" s="40">
        <v>3596354</v>
      </c>
      <c r="G48" s="43">
        <v>12766.69</v>
      </c>
      <c r="H48" s="46"/>
    </row>
    <row r="49" spans="1:8" ht="14.5" x14ac:dyDescent="0.35">
      <c r="A49" s="37">
        <v>38717</v>
      </c>
      <c r="B49" s="39">
        <v>11730.724101</v>
      </c>
      <c r="C49" s="42">
        <v>7591.3494060933062</v>
      </c>
      <c r="D49" s="42">
        <v>4110.7836665699115</v>
      </c>
      <c r="E49" s="42">
        <v>3480.5657395233948</v>
      </c>
      <c r="F49" s="40">
        <v>3907334</v>
      </c>
      <c r="G49" s="43">
        <v>13662.275</v>
      </c>
      <c r="H49" s="46"/>
    </row>
    <row r="50" spans="1:8" ht="14.5" x14ac:dyDescent="0.35">
      <c r="A50" s="37">
        <v>38807</v>
      </c>
      <c r="B50" s="39">
        <v>12899.62797</v>
      </c>
      <c r="C50" s="42">
        <v>8384.8076818003319</v>
      </c>
      <c r="D50" s="42">
        <v>4466.0562646200078</v>
      </c>
      <c r="E50" s="42">
        <v>3918.7514171803236</v>
      </c>
      <c r="F50" s="40">
        <v>3590967</v>
      </c>
      <c r="G50" s="43">
        <v>14373.618</v>
      </c>
      <c r="H50" s="46"/>
    </row>
    <row r="51" spans="1:8" ht="14.5" x14ac:dyDescent="0.35">
      <c r="A51" s="37">
        <v>38898</v>
      </c>
      <c r="B51" s="39">
        <v>14306.88061</v>
      </c>
      <c r="C51" s="42">
        <v>9551.0160997945386</v>
      </c>
      <c r="D51" s="42">
        <v>5019.677578670583</v>
      </c>
      <c r="E51" s="42">
        <v>4531.3385211239556</v>
      </c>
      <c r="F51" s="40">
        <v>4130599</v>
      </c>
      <c r="G51" s="43">
        <v>15225.254000000001</v>
      </c>
      <c r="H51" s="46"/>
    </row>
    <row r="52" spans="1:8" ht="14.5" x14ac:dyDescent="0.35">
      <c r="A52" s="37">
        <v>38990</v>
      </c>
      <c r="B52" s="39">
        <v>15928.859401</v>
      </c>
      <c r="C52" s="42">
        <v>10903.125535711237</v>
      </c>
      <c r="D52" s="42">
        <v>5571.2724827974798</v>
      </c>
      <c r="E52" s="42">
        <v>5331.853052913757</v>
      </c>
      <c r="F52" s="40">
        <v>4547387</v>
      </c>
      <c r="G52" s="43">
        <v>16176.287</v>
      </c>
      <c r="H52" s="46"/>
    </row>
    <row r="53" spans="1:8" ht="14.5" x14ac:dyDescent="0.35">
      <c r="A53" s="37">
        <v>39082</v>
      </c>
      <c r="B53" s="39">
        <v>18208.505314999999</v>
      </c>
      <c r="C53" s="42">
        <v>12452.29787963643</v>
      </c>
      <c r="D53" s="42">
        <v>6338.7497751862538</v>
      </c>
      <c r="E53" s="42">
        <v>6113.5481044501748</v>
      </c>
      <c r="F53" s="40">
        <v>4931022</v>
      </c>
      <c r="G53" s="43">
        <v>17199.974999999999</v>
      </c>
      <c r="H53" s="46"/>
    </row>
    <row r="54" spans="1:8" ht="14.5" x14ac:dyDescent="0.35">
      <c r="A54" s="37">
        <v>39172</v>
      </c>
      <c r="B54" s="39">
        <v>20166.598114</v>
      </c>
      <c r="C54" s="42">
        <v>13757.483047905249</v>
      </c>
      <c r="D54" s="42">
        <v>6854.8659697440544</v>
      </c>
      <c r="E54" s="42">
        <v>6902.6170781611945</v>
      </c>
      <c r="F54" s="40">
        <v>4890952</v>
      </c>
      <c r="G54" s="43">
        <v>18499.96</v>
      </c>
      <c r="H54" s="46"/>
    </row>
    <row r="55" spans="1:8" ht="14.5" x14ac:dyDescent="0.35">
      <c r="A55" s="37">
        <v>39263</v>
      </c>
      <c r="B55" s="39">
        <v>21906.012849999999</v>
      </c>
      <c r="C55" s="42">
        <v>15078.738507464386</v>
      </c>
      <c r="D55" s="42">
        <v>7430.8340020830847</v>
      </c>
      <c r="E55" s="42">
        <v>7647.9045053813006</v>
      </c>
      <c r="F55" s="40">
        <v>5599194</v>
      </c>
      <c r="G55" s="43">
        <v>19968.555</v>
      </c>
      <c r="H55" s="46"/>
    </row>
    <row r="56" spans="1:8" ht="14.5" x14ac:dyDescent="0.35">
      <c r="A56" s="37">
        <v>39355</v>
      </c>
      <c r="B56" s="39">
        <v>23882.792631</v>
      </c>
      <c r="C56" s="42">
        <v>16201.356938776673</v>
      </c>
      <c r="D56" s="42">
        <v>8067.234122173465</v>
      </c>
      <c r="E56" s="42">
        <v>8134.122816603207</v>
      </c>
      <c r="F56" s="40">
        <v>6029108</v>
      </c>
      <c r="G56" s="43">
        <v>21450.276000000002</v>
      </c>
      <c r="H56" s="46"/>
    </row>
    <row r="57" spans="1:8" ht="14.5" x14ac:dyDescent="0.35">
      <c r="A57" s="37">
        <v>39447</v>
      </c>
      <c r="B57" s="39">
        <v>24950.064076999999</v>
      </c>
      <c r="C57" s="42">
        <v>17017.244117847935</v>
      </c>
      <c r="D57" s="42">
        <v>8506.4559251227947</v>
      </c>
      <c r="E57" s="42">
        <v>8510.7881927251401</v>
      </c>
      <c r="F57" s="40">
        <v>6184580</v>
      </c>
      <c r="G57" s="43">
        <v>22703.833999999999</v>
      </c>
      <c r="H57" s="46"/>
    </row>
    <row r="58" spans="1:8" ht="14.5" x14ac:dyDescent="0.35">
      <c r="A58" s="37">
        <v>39538</v>
      </c>
      <c r="B58" s="39">
        <v>26901.349569000002</v>
      </c>
      <c r="C58" s="42">
        <v>17625.478591470739</v>
      </c>
      <c r="D58" s="42">
        <v>8829.6051345752167</v>
      </c>
      <c r="E58" s="42">
        <v>8795.8734568955206</v>
      </c>
      <c r="F58" s="40">
        <v>5772546</v>
      </c>
      <c r="G58" s="43">
        <v>23585.428</v>
      </c>
      <c r="H58" s="46"/>
    </row>
    <row r="59" spans="1:8" ht="14.5" x14ac:dyDescent="0.35">
      <c r="A59" s="37">
        <v>39629</v>
      </c>
      <c r="B59" s="39">
        <v>27800.53658</v>
      </c>
      <c r="C59" s="42">
        <v>18309.227283851546</v>
      </c>
      <c r="D59" s="42">
        <v>9364.91663678636</v>
      </c>
      <c r="E59" s="42">
        <v>8944.3106470651855</v>
      </c>
      <c r="F59" s="40">
        <v>6246893</v>
      </c>
      <c r="G59" s="43">
        <v>24233.127</v>
      </c>
      <c r="H59" s="46"/>
    </row>
    <row r="60" spans="1:8" ht="14.5" x14ac:dyDescent="0.35">
      <c r="A60" s="37">
        <v>39721</v>
      </c>
      <c r="B60" s="39">
        <v>28770.001974999999</v>
      </c>
      <c r="C60" s="42">
        <v>18873.936764730992</v>
      </c>
      <c r="D60" s="42">
        <v>9763.5405276577821</v>
      </c>
      <c r="E60" s="42">
        <v>9110.3962370732097</v>
      </c>
      <c r="F60" s="40">
        <v>6388042</v>
      </c>
      <c r="G60" s="43">
        <v>24592.061000000002</v>
      </c>
      <c r="H60" s="46"/>
    </row>
    <row r="61" spans="1:8" ht="14.5" x14ac:dyDescent="0.35">
      <c r="A61" s="37">
        <v>39813</v>
      </c>
      <c r="B61" s="39">
        <v>27921.185730000001</v>
      </c>
      <c r="C61" s="42">
        <v>18911.898378495287</v>
      </c>
      <c r="D61" s="42">
        <v>9813.9290627258815</v>
      </c>
      <c r="E61" s="42">
        <v>9097.9693157694037</v>
      </c>
      <c r="F61" s="40">
        <v>6120426</v>
      </c>
      <c r="G61" s="43">
        <v>24527.906999999999</v>
      </c>
      <c r="H61" s="46"/>
    </row>
    <row r="62" spans="1:8" ht="14.5" x14ac:dyDescent="0.35">
      <c r="A62" s="37">
        <v>39903</v>
      </c>
      <c r="B62" s="39">
        <v>28230.271761</v>
      </c>
      <c r="C62" s="42">
        <v>18731.368967734958</v>
      </c>
      <c r="D62" s="42">
        <v>9734.5853310453549</v>
      </c>
      <c r="E62" s="42">
        <v>8996.7836366896026</v>
      </c>
      <c r="F62" s="40">
        <v>4722473</v>
      </c>
      <c r="G62" s="43">
        <v>23477.833999999999</v>
      </c>
      <c r="H62" s="46"/>
    </row>
    <row r="63" spans="1:8" ht="14.5" x14ac:dyDescent="0.35">
      <c r="A63" s="37">
        <v>39994</v>
      </c>
      <c r="B63" s="39">
        <v>27931.194552000001</v>
      </c>
      <c r="C63" s="42">
        <v>18510.116989943141</v>
      </c>
      <c r="D63" s="42">
        <v>9618.7511866750901</v>
      </c>
      <c r="E63" s="42">
        <v>8891.3658032680523</v>
      </c>
      <c r="F63" s="40">
        <v>4889723</v>
      </c>
      <c r="G63" s="43">
        <v>22120.664000000001</v>
      </c>
      <c r="H63" s="46"/>
    </row>
    <row r="64" spans="1:8" ht="14.5" x14ac:dyDescent="0.35">
      <c r="A64" s="37">
        <v>40086</v>
      </c>
      <c r="B64" s="39">
        <v>27561.562441999999</v>
      </c>
      <c r="C64" s="42">
        <v>18180.944927746568</v>
      </c>
      <c r="D64" s="42">
        <v>9391.1628306042658</v>
      </c>
      <c r="E64" s="42">
        <v>8789.7820971423043</v>
      </c>
      <c r="F64" s="40">
        <v>4677363</v>
      </c>
      <c r="G64" s="43">
        <v>20409.985000000001</v>
      </c>
      <c r="H64" s="46"/>
    </row>
    <row r="65" spans="1:8" ht="14.5" x14ac:dyDescent="0.35">
      <c r="A65" s="37">
        <v>40178</v>
      </c>
      <c r="B65" s="39">
        <v>26271.64746</v>
      </c>
      <c r="C65" s="42">
        <v>17765.744598778605</v>
      </c>
      <c r="D65" s="42">
        <v>9115.058599552649</v>
      </c>
      <c r="E65" s="42">
        <v>8650.6859992259579</v>
      </c>
      <c r="F65" s="40">
        <v>4710448</v>
      </c>
      <c r="G65" s="43">
        <v>19000.007000000001</v>
      </c>
      <c r="H65" s="46"/>
    </row>
    <row r="66" spans="1:8" ht="14.5" x14ac:dyDescent="0.35">
      <c r="A66" s="37">
        <v>40268</v>
      </c>
      <c r="B66" s="39">
        <v>26422.126325000001</v>
      </c>
      <c r="C66" s="42">
        <v>17506.931006368774</v>
      </c>
      <c r="D66" s="42">
        <v>8962.766579302337</v>
      </c>
      <c r="E66" s="42">
        <v>8544.1644270664365</v>
      </c>
      <c r="F66" s="40">
        <v>4105925</v>
      </c>
      <c r="G66" s="43">
        <v>18383.458999999999</v>
      </c>
      <c r="H66" s="46"/>
    </row>
    <row r="67" spans="1:8" ht="14.5" x14ac:dyDescent="0.35">
      <c r="A67" s="37">
        <v>40359</v>
      </c>
      <c r="B67" s="39">
        <v>25873.174341000002</v>
      </c>
      <c r="C67" s="42">
        <v>17247.663699978941</v>
      </c>
      <c r="D67" s="42">
        <v>8790.8080958560276</v>
      </c>
      <c r="E67" s="42">
        <v>8456.8556041229131</v>
      </c>
      <c r="F67" s="40">
        <v>4489706</v>
      </c>
      <c r="G67" s="43">
        <v>17983.441999999999</v>
      </c>
      <c r="H67" s="46"/>
    </row>
    <row r="68" spans="1:8" ht="14.5" x14ac:dyDescent="0.35">
      <c r="A68" s="37">
        <v>40451</v>
      </c>
      <c r="B68" s="39">
        <v>25757.474802000001</v>
      </c>
      <c r="C68" s="42">
        <v>16987.742204085349</v>
      </c>
      <c r="D68" s="42">
        <v>8669.1546078280717</v>
      </c>
      <c r="E68" s="42">
        <v>8318.5875962572791</v>
      </c>
      <c r="F68" s="40">
        <v>4665189</v>
      </c>
      <c r="G68" s="43">
        <v>17971.268</v>
      </c>
      <c r="H68" s="46"/>
    </row>
    <row r="69" spans="1:8" ht="14.5" x14ac:dyDescent="0.35">
      <c r="A69" s="37">
        <v>40543</v>
      </c>
      <c r="B69" s="39">
        <v>25130.869918</v>
      </c>
      <c r="C69" s="42">
        <v>16369.693799409226</v>
      </c>
      <c r="D69" s="42">
        <v>8213.3110070517541</v>
      </c>
      <c r="E69" s="42">
        <v>8156.3827923574709</v>
      </c>
      <c r="F69" s="40">
        <v>4827165</v>
      </c>
      <c r="G69" s="43">
        <v>18087.985000000001</v>
      </c>
      <c r="H69" s="46"/>
    </row>
    <row r="70" spans="1:8" ht="14.5" x14ac:dyDescent="0.35">
      <c r="A70" s="37">
        <v>40633</v>
      </c>
      <c r="B70" s="39">
        <v>25538.295653000001</v>
      </c>
      <c r="C70" s="42">
        <v>15963.733627014075</v>
      </c>
      <c r="D70" s="42">
        <v>7985.2972535728313</v>
      </c>
      <c r="E70" s="42">
        <v>7978.4363734412436</v>
      </c>
      <c r="F70" s="40">
        <v>4307104</v>
      </c>
      <c r="G70" s="43">
        <v>18289.164000000001</v>
      </c>
      <c r="H70" s="46"/>
    </row>
    <row r="71" spans="1:8" ht="14.5" x14ac:dyDescent="0.35">
      <c r="A71" s="37">
        <v>40724</v>
      </c>
      <c r="B71" s="39">
        <v>26422.079986000001</v>
      </c>
      <c r="C71" s="42">
        <v>15666.88629546787</v>
      </c>
      <c r="D71" s="42">
        <v>7836.9462937035078</v>
      </c>
      <c r="E71" s="42">
        <v>7829.940001764362</v>
      </c>
      <c r="F71" s="40">
        <v>4925661</v>
      </c>
      <c r="G71" s="43">
        <v>18725.118999999999</v>
      </c>
      <c r="H71" s="46"/>
    </row>
    <row r="72" spans="1:8" ht="14.5" x14ac:dyDescent="0.35">
      <c r="A72" s="37">
        <v>40816</v>
      </c>
      <c r="B72" s="39">
        <v>26831.839506</v>
      </c>
      <c r="C72" s="42">
        <v>15596.681346435136</v>
      </c>
      <c r="D72" s="42">
        <v>7897.8941383372885</v>
      </c>
      <c r="E72" s="42">
        <v>7698.7872080978477</v>
      </c>
      <c r="F72" s="40">
        <v>5170722</v>
      </c>
      <c r="G72" s="43">
        <v>19230.651999999998</v>
      </c>
      <c r="H72" s="46"/>
    </row>
    <row r="73" spans="1:8" ht="14.5" x14ac:dyDescent="0.35">
      <c r="A73" s="37">
        <v>40908</v>
      </c>
      <c r="B73" s="39">
        <v>26023.553421000001</v>
      </c>
      <c r="C73" s="42">
        <v>15119.563057410032</v>
      </c>
      <c r="D73" s="42">
        <v>7593.157879010364</v>
      </c>
      <c r="E73" s="42">
        <v>7526.4051783996674</v>
      </c>
      <c r="F73" s="40">
        <v>5360349</v>
      </c>
      <c r="G73" s="43">
        <v>19763.835999999999</v>
      </c>
      <c r="H73" s="46"/>
    </row>
    <row r="74" spans="1:8" ht="14.5" x14ac:dyDescent="0.35">
      <c r="A74" s="37">
        <v>40999</v>
      </c>
      <c r="B74" s="39">
        <v>24919.004689000001</v>
      </c>
      <c r="C74" s="42">
        <v>14231.813007609519</v>
      </c>
      <c r="D74" s="42">
        <v>7108.4906873039999</v>
      </c>
      <c r="E74" s="42">
        <v>7123.3223203055195</v>
      </c>
      <c r="F74" s="40">
        <v>4896495</v>
      </c>
      <c r="G74" s="43">
        <v>20353.226999999999</v>
      </c>
      <c r="H74" s="46"/>
    </row>
    <row r="75" spans="1:8" ht="14.5" x14ac:dyDescent="0.35">
      <c r="A75" s="37">
        <v>41090</v>
      </c>
      <c r="B75" s="39">
        <v>24487.030752999999</v>
      </c>
      <c r="C75" s="42">
        <v>13741.039296873667</v>
      </c>
      <c r="D75" s="42">
        <v>6871.9509863347384</v>
      </c>
      <c r="E75" s="42">
        <v>6869.0883105389275</v>
      </c>
      <c r="F75" s="40">
        <v>5456264</v>
      </c>
      <c r="G75" s="43">
        <v>20883.830000000002</v>
      </c>
      <c r="H75" s="46"/>
    </row>
    <row r="76" spans="1:8" ht="14.5" x14ac:dyDescent="0.35">
      <c r="A76" s="37">
        <v>41182</v>
      </c>
      <c r="B76" s="39">
        <v>24517.482896000001</v>
      </c>
      <c r="C76" s="42">
        <v>13690.716518403424</v>
      </c>
      <c r="D76" s="42">
        <v>6954.0005335769283</v>
      </c>
      <c r="E76" s="42">
        <v>6736.7159848264955</v>
      </c>
      <c r="F76" s="40">
        <v>5695687</v>
      </c>
      <c r="G76" s="43">
        <v>21408.794999999998</v>
      </c>
      <c r="H76" s="46"/>
    </row>
    <row r="77" spans="1:8" ht="14.5" x14ac:dyDescent="0.35">
      <c r="A77" s="37">
        <v>41274</v>
      </c>
      <c r="B77" s="39">
        <v>24197.992901000001</v>
      </c>
      <c r="C77" s="42">
        <v>13340.088089993797</v>
      </c>
      <c r="D77" s="42">
        <v>6762.3272633621891</v>
      </c>
      <c r="E77" s="42">
        <v>6577.7608266316074</v>
      </c>
      <c r="F77" s="40">
        <v>5876010</v>
      </c>
      <c r="G77" s="43">
        <v>21924.455999999998</v>
      </c>
      <c r="H77" s="46"/>
    </row>
    <row r="78" spans="1:8" ht="14.5" x14ac:dyDescent="0.35">
      <c r="A78" s="37">
        <v>41364</v>
      </c>
      <c r="B78" s="39">
        <v>24877.867260999999</v>
      </c>
      <c r="C78" s="42">
        <v>13124.30746836956</v>
      </c>
      <c r="D78" s="42">
        <v>6667.1668174910792</v>
      </c>
      <c r="E78" s="42">
        <v>6457.1406508784812</v>
      </c>
      <c r="F78" s="40">
        <v>5037343</v>
      </c>
      <c r="G78" s="43">
        <v>22065.304</v>
      </c>
      <c r="H78" s="46"/>
    </row>
    <row r="79" spans="1:8" ht="14.5" x14ac:dyDescent="0.35">
      <c r="A79" s="37">
        <v>41455</v>
      </c>
      <c r="B79" s="39">
        <v>24591.766889999999</v>
      </c>
      <c r="C79" s="42">
        <v>12786.988451972386</v>
      </c>
      <c r="D79" s="42">
        <v>6451.8747417487666</v>
      </c>
      <c r="E79" s="42">
        <v>6335.1137102236189</v>
      </c>
      <c r="F79" s="40">
        <v>5646570</v>
      </c>
      <c r="G79" s="43">
        <v>22255.61</v>
      </c>
      <c r="H79" s="46"/>
    </row>
    <row r="80" spans="1:8" ht="14.5" x14ac:dyDescent="0.35">
      <c r="A80" s="37">
        <v>41547</v>
      </c>
      <c r="B80" s="39">
        <v>23971.005261999999</v>
      </c>
      <c r="C80" s="42">
        <v>12595.474670036027</v>
      </c>
      <c r="D80" s="42">
        <v>6372.4066026943501</v>
      </c>
      <c r="E80" s="42">
        <v>6223.0680673416773</v>
      </c>
      <c r="F80" s="40">
        <v>5937225</v>
      </c>
      <c r="G80" s="43">
        <v>22497.148000000001</v>
      </c>
      <c r="H80" s="46"/>
    </row>
    <row r="81" spans="1:9" ht="14.5" x14ac:dyDescent="0.35">
      <c r="A81" s="37">
        <v>41639</v>
      </c>
      <c r="B81" s="39">
        <v>23501.771272999998</v>
      </c>
      <c r="C81" s="42">
        <v>12413.745342940565</v>
      </c>
      <c r="D81" s="42">
        <v>6380.071199082533</v>
      </c>
      <c r="E81" s="42">
        <v>6033.674143858032</v>
      </c>
      <c r="F81" s="40">
        <v>6127872</v>
      </c>
      <c r="G81" s="43">
        <v>22749.01</v>
      </c>
      <c r="H81" s="46"/>
    </row>
    <row r="82" spans="1:9" ht="14.5" x14ac:dyDescent="0.35">
      <c r="A82" s="37">
        <v>41729</v>
      </c>
      <c r="B82" s="39">
        <v>23718.32372</v>
      </c>
      <c r="C82" s="42">
        <v>11851.672074</v>
      </c>
      <c r="D82" s="42">
        <v>5970.9014859999997</v>
      </c>
      <c r="E82" s="42">
        <v>5880.7705880000003</v>
      </c>
      <c r="F82" s="40">
        <v>5306377</v>
      </c>
      <c r="G82" s="43">
        <v>23018.044000000002</v>
      </c>
      <c r="H82" s="46"/>
    </row>
    <row r="83" spans="1:9" ht="14.5" x14ac:dyDescent="0.35">
      <c r="A83" s="37">
        <v>41820</v>
      </c>
      <c r="B83" s="39">
        <v>23886.132386000001</v>
      </c>
      <c r="C83" s="42">
        <v>11665.110547</v>
      </c>
      <c r="D83" s="42">
        <v>5886.9267890000001</v>
      </c>
      <c r="E83" s="42">
        <v>5778.1837580000001</v>
      </c>
      <c r="F83" s="40">
        <v>5876767</v>
      </c>
      <c r="G83" s="43">
        <v>23248.241000000002</v>
      </c>
      <c r="H83" s="46"/>
    </row>
    <row r="84" spans="1:9" ht="14.5" x14ac:dyDescent="0.35">
      <c r="A84" s="37">
        <v>41912</v>
      </c>
      <c r="B84" s="39">
        <v>23358.172379</v>
      </c>
      <c r="C84" s="42">
        <v>11645.070746000001</v>
      </c>
      <c r="D84" s="42">
        <v>5910.5154650000004</v>
      </c>
      <c r="E84" s="42">
        <v>5734.5552809999999</v>
      </c>
      <c r="F84" s="40">
        <v>6150160</v>
      </c>
      <c r="G84" s="43">
        <v>23461.175999999999</v>
      </c>
      <c r="H84" s="46"/>
    </row>
    <row r="85" spans="1:9" ht="14.5" x14ac:dyDescent="0.35">
      <c r="A85" s="37">
        <v>42004</v>
      </c>
      <c r="B85" s="39">
        <v>22682.301415999998</v>
      </c>
      <c r="C85" s="42">
        <v>11323.269442000001</v>
      </c>
      <c r="D85" s="42">
        <v>5716.5282429999997</v>
      </c>
      <c r="E85" s="42">
        <v>5606.7411990000001</v>
      </c>
      <c r="F85" s="40">
        <v>6292492</v>
      </c>
      <c r="G85" s="43">
        <v>23625.795999999998</v>
      </c>
      <c r="H85" s="46"/>
    </row>
    <row r="86" spans="1:9" ht="14.5" x14ac:dyDescent="0.35">
      <c r="A86" s="37">
        <v>42094</v>
      </c>
      <c r="B86" s="39">
        <v>22099.949389000001</v>
      </c>
      <c r="C86" s="42">
        <v>11247.946645</v>
      </c>
      <c r="D86" s="42">
        <v>5686.110979</v>
      </c>
      <c r="E86" s="42">
        <v>5561.8356659999999</v>
      </c>
      <c r="F86" s="40">
        <v>5473627</v>
      </c>
      <c r="G86" s="43">
        <v>23793.045999999998</v>
      </c>
      <c r="H86" s="46"/>
    </row>
    <row r="87" spans="1:9" ht="14.5" x14ac:dyDescent="0.35">
      <c r="A87" s="37">
        <v>42185</v>
      </c>
      <c r="B87" s="39">
        <v>22217.543947999999</v>
      </c>
      <c r="C87" s="42">
        <v>11163.142594999999</v>
      </c>
      <c r="D87" s="42">
        <v>5666.5297849999997</v>
      </c>
      <c r="E87" s="42">
        <v>5496.6128099999996</v>
      </c>
      <c r="F87" s="40">
        <v>6157382</v>
      </c>
      <c r="G87" s="43">
        <v>24073.661</v>
      </c>
      <c r="H87" s="46"/>
    </row>
    <row r="88" spans="1:9" ht="14.5" x14ac:dyDescent="0.35">
      <c r="A88" s="37">
        <v>42277</v>
      </c>
      <c r="B88" s="39">
        <v>22089.512287000001</v>
      </c>
      <c r="C88" s="42">
        <v>11140.831386</v>
      </c>
      <c r="D88" s="42">
        <v>5699.2176079999999</v>
      </c>
      <c r="E88" s="42">
        <v>5441.6137779999999</v>
      </c>
      <c r="F88" s="40">
        <v>6451762</v>
      </c>
      <c r="G88" s="43">
        <v>24375.262999999999</v>
      </c>
      <c r="H88" s="46"/>
    </row>
    <row r="89" spans="1:9" ht="14.5" x14ac:dyDescent="0.35">
      <c r="A89" s="37">
        <v>42369</v>
      </c>
      <c r="B89" s="39">
        <v>21681.323763</v>
      </c>
      <c r="C89" s="42">
        <v>10942.167477000001</v>
      </c>
      <c r="D89" s="42">
        <v>5566.4568769999996</v>
      </c>
      <c r="E89" s="42">
        <v>5375.7106000000003</v>
      </c>
      <c r="F89" s="40">
        <v>6489355</v>
      </c>
      <c r="G89" s="43">
        <v>24572.126</v>
      </c>
      <c r="H89" s="46"/>
    </row>
    <row r="90" spans="1:9" ht="14.5" x14ac:dyDescent="0.35">
      <c r="A90" s="37">
        <v>42460</v>
      </c>
      <c r="B90" s="39">
        <v>22536.168491</v>
      </c>
      <c r="C90" s="42">
        <v>10776.837892</v>
      </c>
      <c r="D90" s="42">
        <v>5453.4954520000001</v>
      </c>
      <c r="E90" s="42">
        <v>5323.3424400000004</v>
      </c>
      <c r="F90" s="40">
        <v>5655805</v>
      </c>
      <c r="G90" s="43">
        <v>24754.304</v>
      </c>
      <c r="H90" s="46"/>
    </row>
    <row r="91" spans="1:9" ht="14.5" x14ac:dyDescent="0.35">
      <c r="A91" s="37">
        <v>42551</v>
      </c>
      <c r="B91" s="39">
        <v>22832.042076000002</v>
      </c>
      <c r="C91" s="42">
        <v>10965.719368</v>
      </c>
      <c r="D91" s="42">
        <v>5648.9482260000004</v>
      </c>
      <c r="E91" s="42">
        <v>5316.7711419999996</v>
      </c>
      <c r="F91" s="40">
        <v>6336305</v>
      </c>
      <c r="G91" s="43">
        <v>24933.226999999999</v>
      </c>
      <c r="H91" s="46"/>
    </row>
    <row r="92" spans="1:9" ht="14.5" x14ac:dyDescent="0.35">
      <c r="A92" s="37">
        <v>42643</v>
      </c>
      <c r="B92" s="39">
        <v>23170.048804999999</v>
      </c>
      <c r="C92" s="42">
        <v>11005.244676</v>
      </c>
      <c r="D92" s="42">
        <v>5710.2694240000001</v>
      </c>
      <c r="E92" s="42">
        <v>5294.9752520000002</v>
      </c>
      <c r="F92" s="40">
        <v>6575073</v>
      </c>
      <c r="G92" s="43">
        <v>25056.538</v>
      </c>
      <c r="H92" s="46"/>
    </row>
    <row r="93" spans="1:9" ht="13.5" customHeight="1" x14ac:dyDescent="0.35">
      <c r="A93" s="37">
        <v>42735</v>
      </c>
      <c r="B93" s="39">
        <v>22941.564585</v>
      </c>
      <c r="C93" s="42">
        <v>10995.052356</v>
      </c>
      <c r="D93" s="42">
        <v>5708.4113310000002</v>
      </c>
      <c r="E93" s="42">
        <v>5286.6410249999999</v>
      </c>
      <c r="F93" s="40">
        <v>6804138</v>
      </c>
      <c r="G93" s="43">
        <v>25371.321</v>
      </c>
      <c r="H93" s="46"/>
    </row>
    <row r="94" spans="1:9" ht="14.5" x14ac:dyDescent="0.35">
      <c r="A94" s="37">
        <v>42825</v>
      </c>
      <c r="B94" s="39">
        <v>23681.224040000001</v>
      </c>
      <c r="C94" s="42">
        <v>11019.908366</v>
      </c>
      <c r="D94" s="42">
        <v>5755.5639959999999</v>
      </c>
      <c r="E94" s="42">
        <v>5264.3443699999998</v>
      </c>
      <c r="F94" s="40">
        <v>5956482</v>
      </c>
      <c r="G94" s="43">
        <v>25671.998</v>
      </c>
      <c r="H94" s="46"/>
      <c r="I94" s="45"/>
    </row>
    <row r="95" spans="1:9" ht="14.5" x14ac:dyDescent="0.35">
      <c r="A95" s="37">
        <v>42916</v>
      </c>
      <c r="B95" s="39">
        <v>24070.733929999999</v>
      </c>
      <c r="C95" s="42">
        <v>10954.871625</v>
      </c>
      <c r="D95" s="42">
        <v>5704.8613050000004</v>
      </c>
      <c r="E95" s="42">
        <v>5250.0103200000003</v>
      </c>
      <c r="F95" s="40">
        <v>6741061</v>
      </c>
      <c r="G95" s="43">
        <v>26076.754000000001</v>
      </c>
      <c r="H95" s="46"/>
      <c r="I95" s="45"/>
    </row>
    <row r="96" spans="1:9" ht="14.5" x14ac:dyDescent="0.35">
      <c r="A96" s="37">
        <v>43008</v>
      </c>
      <c r="B96" s="39">
        <v>24196.597410999999</v>
      </c>
      <c r="C96" s="42">
        <v>10714.770876</v>
      </c>
      <c r="D96" s="42">
        <v>5440.4751100000003</v>
      </c>
      <c r="E96" s="42">
        <v>5274.2957660000002</v>
      </c>
      <c r="F96" s="40">
        <v>7073192</v>
      </c>
      <c r="G96" s="43">
        <v>26574.873</v>
      </c>
      <c r="H96" s="46"/>
      <c r="I96"/>
    </row>
    <row r="97" spans="1:9" ht="14.5" x14ac:dyDescent="0.35">
      <c r="A97" s="37">
        <v>43100</v>
      </c>
      <c r="B97" s="39">
        <v>23431.825712000002</v>
      </c>
      <c r="C97" s="42">
        <v>10640.328603</v>
      </c>
      <c r="D97" s="42">
        <v>5405.9746059999998</v>
      </c>
      <c r="E97" s="42">
        <v>5234.3539970000002</v>
      </c>
      <c r="F97" s="40">
        <v>7213699</v>
      </c>
      <c r="G97" s="43">
        <v>26984.434000000001</v>
      </c>
      <c r="H97" s="46"/>
      <c r="I97"/>
    </row>
    <row r="98" spans="1:9" ht="14.5" x14ac:dyDescent="0.35">
      <c r="A98" s="37">
        <v>43190</v>
      </c>
      <c r="B98" s="39">
        <v>24580.194326000001</v>
      </c>
      <c r="C98" s="42">
        <v>10592.216549000001</v>
      </c>
      <c r="D98" s="42">
        <v>5386.9166329999998</v>
      </c>
      <c r="E98" s="42">
        <v>5205.2999159999999</v>
      </c>
      <c r="F98" s="40">
        <v>6298105</v>
      </c>
      <c r="G98" s="43">
        <v>27326.057000000001</v>
      </c>
      <c r="H98" s="46"/>
      <c r="I98"/>
    </row>
    <row r="99" spans="1:9" ht="14.5" x14ac:dyDescent="0.35">
      <c r="A99" s="37">
        <v>43281</v>
      </c>
      <c r="B99" s="39">
        <v>24633.703011000001</v>
      </c>
      <c r="C99" s="42">
        <v>10509.250615000001</v>
      </c>
      <c r="D99" s="42">
        <v>5283.5783410000004</v>
      </c>
      <c r="E99" s="42">
        <v>5225.6722739999996</v>
      </c>
      <c r="F99" s="40">
        <v>7318319</v>
      </c>
      <c r="G99" s="43">
        <v>27903.314999999999</v>
      </c>
      <c r="H99" s="46"/>
      <c r="I99"/>
    </row>
    <row r="100" spans="1:9" ht="14.5" x14ac:dyDescent="0.35">
      <c r="A100" s="37">
        <v>43373</v>
      </c>
      <c r="B100" s="39">
        <v>24387.532587000002</v>
      </c>
      <c r="C100" s="42">
        <v>9997.0275320000001</v>
      </c>
      <c r="D100" s="42">
        <v>5049.3319430000001</v>
      </c>
      <c r="E100" s="42">
        <v>4947.6955889999999</v>
      </c>
      <c r="F100" s="40">
        <v>7680798</v>
      </c>
      <c r="G100" s="43">
        <v>28510.920999999998</v>
      </c>
      <c r="H100" s="46"/>
      <c r="I100"/>
    </row>
    <row r="101" spans="1:9" ht="14.5" x14ac:dyDescent="0.35">
      <c r="A101" s="37">
        <v>43465</v>
      </c>
      <c r="B101" s="39">
        <v>23994.536136999999</v>
      </c>
      <c r="C101" s="42">
        <v>9912.341187</v>
      </c>
      <c r="D101" s="42">
        <v>4963.5048260000003</v>
      </c>
      <c r="E101" s="42">
        <v>4948.8363609999997</v>
      </c>
      <c r="F101" s="40">
        <v>7856335</v>
      </c>
      <c r="G101" s="43">
        <v>29153.557000000001</v>
      </c>
      <c r="H101" s="46"/>
      <c r="I101"/>
    </row>
    <row r="102" spans="1:9" ht="14.5" x14ac:dyDescent="0.35">
      <c r="A102" s="37">
        <v>43555</v>
      </c>
      <c r="B102" s="39">
        <v>23987.793296</v>
      </c>
      <c r="C102" s="42">
        <v>9923.421902</v>
      </c>
      <c r="D102" s="42">
        <v>4968.4350439999998</v>
      </c>
      <c r="E102" s="42">
        <v>4954.9868580000002</v>
      </c>
      <c r="F102" s="40">
        <v>6801429</v>
      </c>
      <c r="G102" s="43">
        <v>29656.881000000001</v>
      </c>
      <c r="H102" s="46"/>
      <c r="I102"/>
    </row>
    <row r="103" spans="1:9" ht="14.5" x14ac:dyDescent="0.35">
      <c r="A103" s="37">
        <v>43646</v>
      </c>
      <c r="B103" s="39">
        <v>24736.816322999999</v>
      </c>
      <c r="C103" s="42">
        <v>9947.1981790000009</v>
      </c>
      <c r="D103" s="42">
        <v>4965.8201580000004</v>
      </c>
      <c r="E103" s="42">
        <v>4981.3780210000004</v>
      </c>
      <c r="F103" s="40">
        <v>7695307</v>
      </c>
      <c r="G103" s="43">
        <v>30033.868999999999</v>
      </c>
      <c r="H103" s="46"/>
      <c r="I103"/>
    </row>
    <row r="104" spans="1:9" ht="14.5" x14ac:dyDescent="0.35">
      <c r="A104" s="37">
        <v>43738</v>
      </c>
      <c r="B104" s="39">
        <v>24868.575515</v>
      </c>
      <c r="C104" s="42">
        <v>10010.029635000001</v>
      </c>
      <c r="D104" s="42">
        <v>5011.5969379999997</v>
      </c>
      <c r="E104" s="42">
        <v>4998.4326970000002</v>
      </c>
      <c r="F104" s="40">
        <v>8091108</v>
      </c>
      <c r="G104" s="43">
        <v>30444.179</v>
      </c>
      <c r="H104" s="46"/>
      <c r="I104"/>
    </row>
    <row r="105" spans="1:9" ht="14.5" x14ac:dyDescent="0.35">
      <c r="A105" s="37">
        <v>43830</v>
      </c>
      <c r="B105" s="39">
        <v>24149.635923000002</v>
      </c>
      <c r="C105" s="42">
        <v>9687.9407910000009</v>
      </c>
      <c r="D105" s="42">
        <v>4699.4954779999998</v>
      </c>
      <c r="E105" s="42">
        <v>4988.4453130000002</v>
      </c>
      <c r="F105" s="40">
        <v>8059376</v>
      </c>
      <c r="G105" s="43">
        <v>30647.22</v>
      </c>
      <c r="H105" s="46"/>
      <c r="I105"/>
    </row>
    <row r="106" spans="1:9" ht="14.5" x14ac:dyDescent="0.35">
      <c r="A106" s="37">
        <v>43921</v>
      </c>
      <c r="B106" s="39">
        <v>23178.856942999999</v>
      </c>
      <c r="C106" s="42">
        <v>9570.8788590000004</v>
      </c>
      <c r="D106" s="42">
        <v>4586.0656230000004</v>
      </c>
      <c r="E106" s="42">
        <v>4984.813236</v>
      </c>
      <c r="F106" s="40">
        <v>6747989</v>
      </c>
      <c r="G106" s="43">
        <v>30593.78</v>
      </c>
      <c r="H106" s="46"/>
      <c r="I106"/>
    </row>
    <row r="107" spans="1:9" ht="14.5" x14ac:dyDescent="0.35">
      <c r="A107" s="37">
        <v>44012</v>
      </c>
      <c r="B107" s="39">
        <v>22910.429885000001</v>
      </c>
      <c r="C107" s="42">
        <v>9434.9699349999992</v>
      </c>
      <c r="D107" s="42">
        <v>4473.9161080000003</v>
      </c>
      <c r="E107" s="42">
        <v>4961.0538269999997</v>
      </c>
      <c r="F107" s="40">
        <v>6941225</v>
      </c>
      <c r="G107" s="43">
        <v>29839.698</v>
      </c>
      <c r="H107" s="46"/>
    </row>
    <row r="108" spans="1:9" ht="14.5" x14ac:dyDescent="0.35">
      <c r="A108" s="37">
        <v>44104</v>
      </c>
      <c r="B108" s="39">
        <v>23128.506666000001</v>
      </c>
      <c r="C108" s="42">
        <v>9442.3613260000002</v>
      </c>
      <c r="D108" s="42">
        <v>4460.0464849999998</v>
      </c>
      <c r="E108" s="42">
        <v>4982.3148410000003</v>
      </c>
      <c r="F108" s="40">
        <v>7812222</v>
      </c>
      <c r="G108" s="43">
        <v>29560.812000000002</v>
      </c>
      <c r="H108" s="46"/>
    </row>
    <row r="109" spans="1:9" ht="14.5" x14ac:dyDescent="0.35">
      <c r="A109" s="37">
        <v>44196</v>
      </c>
      <c r="B109" s="39">
        <v>22531.604227</v>
      </c>
      <c r="C109" s="42">
        <v>9287.5486669999991</v>
      </c>
      <c r="D109" s="42">
        <v>4299.7318310000001</v>
      </c>
      <c r="E109" s="42">
        <v>4987.816836</v>
      </c>
      <c r="F109" s="40">
        <v>7931228</v>
      </c>
      <c r="G109" s="43">
        <v>29432.664000000001</v>
      </c>
      <c r="H109" s="46"/>
    </row>
    <row r="110" spans="1:9" ht="14.5" x14ac:dyDescent="0.35">
      <c r="A110" s="37">
        <v>44286</v>
      </c>
      <c r="B110" s="39">
        <v>22189.470642</v>
      </c>
      <c r="C110" s="42">
        <v>9403.0433950000006</v>
      </c>
      <c r="D110" s="42">
        <v>4424.2791420000003</v>
      </c>
      <c r="E110" s="42">
        <v>4978.7642530000003</v>
      </c>
      <c r="F110" s="40">
        <v>6892385</v>
      </c>
      <c r="G110" s="43">
        <v>29577.06</v>
      </c>
      <c r="H110" s="46"/>
    </row>
    <row r="111" spans="1:9" ht="14.5" x14ac:dyDescent="0.35">
      <c r="A111" s="37">
        <v>44377</v>
      </c>
      <c r="B111" s="39">
        <v>22101.875915000001</v>
      </c>
      <c r="C111" s="42">
        <v>9339.9799079999993</v>
      </c>
      <c r="D111" s="42">
        <v>4310.5018950000003</v>
      </c>
      <c r="E111" s="42">
        <v>5029.4780129999999</v>
      </c>
      <c r="F111" s="40">
        <v>8151117</v>
      </c>
      <c r="G111" s="43">
        <v>30786.952000000001</v>
      </c>
      <c r="H111" s="46"/>
    </row>
    <row r="112" spans="1:9" ht="14.5" x14ac:dyDescent="0.35">
      <c r="A112" s="37">
        <v>44469</v>
      </c>
      <c r="B112" s="39">
        <v>22299.772693999999</v>
      </c>
      <c r="C112" s="42">
        <v>9611.6420679999992</v>
      </c>
      <c r="D112" s="42">
        <v>4343.2990010000003</v>
      </c>
      <c r="E112" s="42">
        <v>5268.3430669999998</v>
      </c>
      <c r="F112" s="40">
        <v>8855998</v>
      </c>
      <c r="G112" s="43">
        <v>31830.727999999999</v>
      </c>
      <c r="H112" s="46"/>
    </row>
    <row r="113" spans="1:8" ht="14.5" x14ac:dyDescent="0.35">
      <c r="A113" s="37">
        <v>44561</v>
      </c>
      <c r="B113" s="39"/>
      <c r="C113" s="42">
        <v>9654.6753189999999</v>
      </c>
      <c r="D113" s="42">
        <v>4289.6565659999997</v>
      </c>
      <c r="E113" s="42">
        <v>5365.0187530000003</v>
      </c>
      <c r="F113" s="40">
        <v>9017056</v>
      </c>
      <c r="G113" s="43">
        <v>32916.555999999997</v>
      </c>
      <c r="H113" s="46"/>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2022-04-13T15:12:18Z</dcterms:modified>
</cp:coreProperties>
</file>