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1805" yWindow="480" windowWidth="13890" windowHeight="12675" tabRatio="709"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gap'!$A$1:$I$78</definedName>
    <definedName name="_xlnm.Print_Area" localSheetId="5">Data!$A$1:$E$89</definedName>
    <definedName name="_xlnm.Print_Area" localSheetId="3">'standardised credit-to-GDP gap'!$A$1:$I$81</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D89" authorId="0">
      <text>
        <r>
          <rPr>
            <sz val="9"/>
            <color indexed="81"/>
            <rFont val="Tahoma"/>
            <family val="2"/>
            <charset val="186"/>
          </rPr>
          <t xml:space="preserve">
LB Prognoze</t>
        </r>
      </text>
    </comment>
  </commentList>
</comments>
</file>

<file path=xl/sharedStrings.xml><?xml version="1.0" encoding="utf-8"?>
<sst xmlns="http://schemas.openxmlformats.org/spreadsheetml/2006/main" count="277" uniqueCount="137">
  <si>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</si>
  <si>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</si>
  <si>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</si>
  <si>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</si>
  <si>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</si>
  <si>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</si>
  <si>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</si>
  <si>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</si>
  <si>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</si>
  <si>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</si>
  <si>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</si>
  <si>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</si>
  <si>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</si>
  <si>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</si>
  <si>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</si>
  <si>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</si>
  <si>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</si>
  <si>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</si>
  <si>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</si>
  <si>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</si>
  <si>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</si>
  <si>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</si>
  <si>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</si>
  <si>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</si>
  <si>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</si>
  <si>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</si>
  <si>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</si>
  <si>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</si>
  <si>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</si>
  <si>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</si>
  <si>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</si>
  <si>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</si>
  <si>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</si>
  <si>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</si>
  <si>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</si>
  <si>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</si>
  <si>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</si>
  <si>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</si>
  <si>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</si>
  <si>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</si>
  <si>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</si>
  <si>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</si>
  <si>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</si>
  <si>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</si>
  <si>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</si>
  <si>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</si>
  <si>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</si>
  <si>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</si>
  <si>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</si>
  <si>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</si>
  <si>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</si>
  <si>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</si>
  <si>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</si>
  <si>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</si>
  <si>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</si>
  <si>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</si>
  <si>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</si>
  <si>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</si>
  <si>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</si>
  <si>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</si>
  <si>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</si>
  <si>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</si>
  <si>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</si>
  <si>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</si>
  <si>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</si>
  <si>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</si>
  <si>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</si>
  <si>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</si>
  <si>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</si>
  <si>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</si>
  <si>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</si>
  <si>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</si>
  <si>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</si>
  <si>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</si>
  <si>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</si>
  <si>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</si>
  <si>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</si>
  <si>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</si>
  <si>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</si>
  <si>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</si>
  <si>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</si>
  <si>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</si>
  <si>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</si>
  <si>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</si>
  <si>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</si>
  <si>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</si>
  <si>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</si>
  <si>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</si>
  <si>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</si>
  <si>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</si>
  <si>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</si>
  <si>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</si>
  <si>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CCB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</si>
  <si>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</si>
  <si>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</si>
  <si>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</si>
  <si>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</si>
  <si>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</si>
  <si>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</si>
  <si>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</si>
  <si>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</si>
  <si>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</si>
  <si>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</si>
  <si>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</si>
  <si>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</si>
  <si>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</si>
  <si>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</si>
  <si>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</si>
  <si>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</si>
  <si>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</si>
  <si>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</si>
  <si>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</si>
  <si>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</si>
  <si>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</si>
  <si>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</si>
  <si>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</si>
  <si>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</si>
  <si>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</si>
  <si>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</si>
  <si>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</si>
  <si>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</si>
  <si>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</si>
  <si>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</si>
  <si>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</si>
  <si>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</si>
  <si>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</si>
  <si>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Experience of other countries shows that the deviation of the credit-to GDP gap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</si>
  <si>
    <t>Q1 2015</t>
  </si>
  <si>
    <t>2015Q1</t>
  </si>
  <si>
    <t>2014Q4</t>
  </si>
  <si>
    <t xml:space="preserve">Q2 </t>
  </si>
  <si>
    <t>2015Q2</t>
  </si>
  <si>
    <t>benchmark buffer guide 
(% of RWA)</t>
  </si>
  <si>
    <t>2015Q3</t>
  </si>
  <si>
    <t>Credit - wide definition, 
mil. EUR</t>
  </si>
  <si>
    <t>Credit - narrow definition, 
mil. EUR</t>
  </si>
  <si>
    <t>2015Q4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</si>
</sst>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8" applyNumberFormat="1" applyFont="1"/>
    <xf numFmtId="0" fontId="26" fillId="0" borderId="0" xfId="1" applyFont="1" applyAlignment="1">
      <alignment horizontal="left"/>
    </xf>
    <xf numFmtId="3"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gap'!$A$2:$A$78</c:f>
              <c:strCache>
                <c:ptCount val="77"/>
                <c:pt idx="0">
                  <c:v>Q4</c:v>
                </c:pt>
                <c:pt idx="1">
                  <c:v>Q1 1997</c:v>
                </c:pt>
                <c:pt idx="2">
                  <c:v>Q2</c:v>
                </c:pt>
                <c:pt idx="3">
                  <c:v>Q3</c:v>
                </c:pt>
                <c:pt idx="4">
                  <c:v>Q4</c:v>
                </c:pt>
                <c:pt idx="5">
                  <c:v>Q1 1998</c:v>
                </c:pt>
                <c:pt idx="6">
                  <c:v>Q2</c:v>
                </c:pt>
                <c:pt idx="7">
                  <c:v>Q3</c:v>
                </c:pt>
                <c:pt idx="8">
                  <c:v>Q4</c:v>
                </c:pt>
                <c:pt idx="9">
                  <c:v>Q1 1999</c:v>
                </c:pt>
                <c:pt idx="10">
                  <c:v>Q2</c:v>
                </c:pt>
                <c:pt idx="11">
                  <c:v>Q3</c:v>
                </c:pt>
                <c:pt idx="12">
                  <c:v>Q4</c:v>
                </c:pt>
                <c:pt idx="13">
                  <c:v>Q1 2000</c:v>
                </c:pt>
                <c:pt idx="14">
                  <c:v>Q2</c:v>
                </c:pt>
                <c:pt idx="15">
                  <c:v>Q3</c:v>
                </c:pt>
                <c:pt idx="16">
                  <c:v>Q4</c:v>
                </c:pt>
                <c:pt idx="17">
                  <c:v>Q1 2001</c:v>
                </c:pt>
                <c:pt idx="18">
                  <c:v>Q2</c:v>
                </c:pt>
                <c:pt idx="19">
                  <c:v>Q3</c:v>
                </c:pt>
                <c:pt idx="20">
                  <c:v>Q4</c:v>
                </c:pt>
                <c:pt idx="21">
                  <c:v>Q1 2002</c:v>
                </c:pt>
                <c:pt idx="22">
                  <c:v>Q2</c:v>
                </c:pt>
                <c:pt idx="23">
                  <c:v>Q3</c:v>
                </c:pt>
                <c:pt idx="24">
                  <c:v>Q4</c:v>
                </c:pt>
                <c:pt idx="25">
                  <c:v>Q1 2003</c:v>
                </c:pt>
                <c:pt idx="26">
                  <c:v>Q2</c:v>
                </c:pt>
                <c:pt idx="27">
                  <c:v>Q3</c:v>
                </c:pt>
                <c:pt idx="28">
                  <c:v>Q4</c:v>
                </c:pt>
                <c:pt idx="29">
                  <c:v>Q1 2004</c:v>
                </c:pt>
                <c:pt idx="30">
                  <c:v>Q2</c:v>
                </c:pt>
                <c:pt idx="31">
                  <c:v>Q3</c:v>
                </c:pt>
                <c:pt idx="32">
                  <c:v>Q4</c:v>
                </c:pt>
                <c:pt idx="33">
                  <c:v>Q1 2005</c:v>
                </c:pt>
                <c:pt idx="34">
                  <c:v>Q2</c:v>
                </c:pt>
                <c:pt idx="35">
                  <c:v>Q3</c:v>
                </c:pt>
                <c:pt idx="36">
                  <c:v>Q4</c:v>
                </c:pt>
                <c:pt idx="37">
                  <c:v>Q1 2006</c:v>
                </c:pt>
                <c:pt idx="38">
                  <c:v>Q2</c:v>
                </c:pt>
                <c:pt idx="39">
                  <c:v>Q3</c:v>
                </c:pt>
                <c:pt idx="40">
                  <c:v>Q4</c:v>
                </c:pt>
                <c:pt idx="41">
                  <c:v>Q1 2007</c:v>
                </c:pt>
                <c:pt idx="42">
                  <c:v>Q2</c:v>
                </c:pt>
                <c:pt idx="43">
                  <c:v>Q3</c:v>
                </c:pt>
                <c:pt idx="44">
                  <c:v>Q4</c:v>
                </c:pt>
                <c:pt idx="45">
                  <c:v>Q1 2008</c:v>
                </c:pt>
                <c:pt idx="46">
                  <c:v>Q2</c:v>
                </c:pt>
                <c:pt idx="47">
                  <c:v>Q3</c:v>
                </c:pt>
                <c:pt idx="48">
                  <c:v>Q4</c:v>
                </c:pt>
                <c:pt idx="49">
                  <c:v>Q1 2009</c:v>
                </c:pt>
                <c:pt idx="50">
                  <c:v>Q2</c:v>
                </c:pt>
                <c:pt idx="51">
                  <c:v>Q3</c:v>
                </c:pt>
                <c:pt idx="52">
                  <c:v>Q4</c:v>
                </c:pt>
                <c:pt idx="53">
                  <c:v>Q1 2010</c:v>
                </c:pt>
                <c:pt idx="54">
                  <c:v>Q2</c:v>
                </c:pt>
                <c:pt idx="55">
                  <c:v>Q3</c:v>
                </c:pt>
                <c:pt idx="56">
                  <c:v>Q4</c:v>
                </c:pt>
                <c:pt idx="57">
                  <c:v>Q1 2011</c:v>
                </c:pt>
                <c:pt idx="58">
                  <c:v>Q2</c:v>
                </c:pt>
                <c:pt idx="59">
                  <c:v>Q3</c:v>
                </c:pt>
                <c:pt idx="60">
                  <c:v>Q4</c:v>
                </c:pt>
                <c:pt idx="61">
                  <c:v>Q1 2012</c:v>
                </c:pt>
                <c:pt idx="62">
                  <c:v>Q2</c:v>
                </c:pt>
                <c:pt idx="63">
                  <c:v>Q3</c:v>
                </c:pt>
                <c:pt idx="64">
                  <c:v>Q4</c:v>
                </c:pt>
                <c:pt idx="65">
                  <c:v>Q1 2013</c:v>
                </c:pt>
                <c:pt idx="66">
                  <c:v>Q2</c:v>
                </c:pt>
                <c:pt idx="67">
                  <c:v>Q3</c:v>
                </c:pt>
                <c:pt idx="68">
                  <c:v>Q4</c:v>
                </c:pt>
                <c:pt idx="69">
                  <c:v>Q1 2014</c:v>
                </c:pt>
                <c:pt idx="70">
                  <c:v>Q2</c:v>
                </c:pt>
                <c:pt idx="71">
                  <c:v>Q3</c:v>
                </c:pt>
                <c:pt idx="72">
                  <c:v>Q4</c:v>
                </c:pt>
                <c:pt idx="73">
                  <c:v>Q1 2015</c:v>
                </c:pt>
                <c:pt idx="74">
                  <c:v>Q2 </c:v>
                </c:pt>
                <c:pt idx="75">
                  <c:v>Q3</c:v>
                </c:pt>
                <c:pt idx="76">
                  <c:v>Q4</c:v>
                </c:pt>
              </c:strCache>
            </c:strRef>
          </c:cat>
          <c:val>
            <c:numRef>
              <c:f>'additional credit-to-GDP gap'!$F$3:$F$78</c:f>
              <c:numCache>
                <c:formatCode>_ * #,##0_ ;_ * \-#,##0_ ;_ * "-"??_ ;_ @_ </c:formatCode>
                <c:ptCount val="76"/>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0.21780161876216564</c:v>
                </c:pt>
                <c:pt idx="28" formatCode="0.00">
                  <c:v>0.40712582991243762</c:v>
                </c:pt>
                <c:pt idx="29" formatCode="0.00">
                  <c:v>0.60559262281124049</c:v>
                </c:pt>
                <c:pt idx="30" formatCode="0.00">
                  <c:v>0.84073672141192191</c:v>
                </c:pt>
                <c:pt idx="31" formatCode="0.00">
                  <c:v>0.85694024469437791</c:v>
                </c:pt>
                <c:pt idx="32" formatCode="0.00">
                  <c:v>0.97060090450699055</c:v>
                </c:pt>
                <c:pt idx="33" formatCode="0.00">
                  <c:v>1.3440834955855439</c:v>
                </c:pt>
                <c:pt idx="34" formatCode="0.00">
                  <c:v>1.6156353078400061</c:v>
                </c:pt>
                <c:pt idx="35" formatCode="0.00">
                  <c:v>2.0632393427375062</c:v>
                </c:pt>
                <c:pt idx="36" formatCode="0.00">
                  <c:v>2.0283422399194468</c:v>
                </c:pt>
                <c:pt idx="37" formatCode="0.00">
                  <c:v>2.4714712908276564</c:v>
                </c:pt>
                <c:pt idx="38" formatCode="0.00">
                  <c:v>2.5</c:v>
                </c:pt>
                <c:pt idx="39" formatCode="0.00">
                  <c:v>2.5</c:v>
                </c:pt>
                <c:pt idx="40" formatCode="0.00">
                  <c:v>2.5</c:v>
                </c:pt>
                <c:pt idx="41" formatCode="0.00">
                  <c:v>2.4414892761085998</c:v>
                </c:pt>
                <c:pt idx="42" formatCode="0.00">
                  <c:v>1.5570892492427468</c:v>
                </c:pt>
                <c:pt idx="43" formatCode="0.00">
                  <c:v>0.55880519600966871</c:v>
                </c:pt>
                <c:pt idx="44" formatCode="0.00">
                  <c:v>0</c:v>
                </c:pt>
                <c:pt idx="45" formatCode="0.00">
                  <c:v>0</c:v>
                </c:pt>
                <c:pt idx="46" formatCode="0.00">
                  <c:v>0</c:v>
                </c:pt>
                <c:pt idx="47" formatCode="0.00">
                  <c:v>0</c:v>
                </c:pt>
                <c:pt idx="48" formatCode="0.00">
                  <c:v>0</c:v>
                </c:pt>
                <c:pt idx="49" formatCode="0.00">
                  <c:v>0</c:v>
                </c:pt>
                <c:pt idx="50" formatCode="0.00">
                  <c:v>0.616239252920878</c:v>
                </c:pt>
                <c:pt idx="51" formatCode="0.00">
                  <c:v>1.2077579810737407</c:v>
                </c:pt>
                <c:pt idx="52" formatCode="0.00">
                  <c:v>1.0576532234558904</c:v>
                </c:pt>
                <c:pt idx="53" formatCode="0.00">
                  <c:v>0.54769009073177499</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numCache>
            </c:numRef>
          </c:val>
        </c:ser>
        <c:dLbls>
          <c:showLegendKey val="0"/>
          <c:showVal val="0"/>
          <c:showCatName val="0"/>
          <c:showSerName val="0"/>
          <c:showPercent val="0"/>
          <c:showBubbleSize val="0"/>
        </c:dLbls>
        <c:gapWidth val="0"/>
        <c:axId val="50785664"/>
        <c:axId val="50784128"/>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gap'!$A$3:$A$78</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strCache>
            </c:strRef>
          </c:cat>
          <c:val>
            <c:numRef>
              <c:f>'additional credit-to-GDP gap'!$B$3:$B$78</c:f>
              <c:numCache>
                <c:formatCode>_ * #,##0_ ;_ * \-#,##0_ ;_ * "-"??_ ;_ @_ </c:formatCode>
                <c:ptCount val="76"/>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14.280016045421799</c:v>
                </c:pt>
                <c:pt idx="13">
                  <c:v>14.525929883760099</c:v>
                </c:pt>
                <c:pt idx="14">
                  <c:v>15.3443059750701</c:v>
                </c:pt>
                <c:pt idx="15">
                  <c:v>16.613695852508201</c:v>
                </c:pt>
                <c:pt idx="16">
                  <c:v>17.8734051769943</c:v>
                </c:pt>
                <c:pt idx="17">
                  <c:v>18.584965586400902</c:v>
                </c:pt>
                <c:pt idx="18">
                  <c:v>19.577586800610799</c:v>
                </c:pt>
                <c:pt idx="19">
                  <c:v>20.7875257575209</c:v>
                </c:pt>
                <c:pt idx="20">
                  <c:v>21.5968273001514</c:v>
                </c:pt>
                <c:pt idx="21">
                  <c:v>22.174610228498299</c:v>
                </c:pt>
                <c:pt idx="22">
                  <c:v>23.5122672246249</c:v>
                </c:pt>
                <c:pt idx="23">
                  <c:v>25.297898672639999</c:v>
                </c:pt>
                <c:pt idx="24">
                  <c:v>26.813570114068099</c:v>
                </c:pt>
                <c:pt idx="25">
                  <c:v>28.349500945880401</c:v>
                </c:pt>
                <c:pt idx="26">
                  <c:v>30.058710978811501</c:v>
                </c:pt>
                <c:pt idx="27">
                  <c:v>32.384195421641699</c:v>
                </c:pt>
                <c:pt idx="28">
                  <c:v>34.725611898281699</c:v>
                </c:pt>
                <c:pt idx="29">
                  <c:v>37.242559541301702</c:v>
                </c:pt>
                <c:pt idx="30">
                  <c:v>40.041169899763098</c:v>
                </c:pt>
                <c:pt idx="31">
                  <c:v>42.167906499639997</c:v>
                </c:pt>
                <c:pt idx="32">
                  <c:v>44.6890086634683</c:v>
                </c:pt>
                <c:pt idx="33">
                  <c:v>48.2629837319773</c:v>
                </c:pt>
                <c:pt idx="34">
                  <c:v>51.673250683753899</c:v>
                </c:pt>
                <c:pt idx="35">
                  <c:v>55.8937048449976</c:v>
                </c:pt>
                <c:pt idx="36">
                  <c:v>58.577461277733299</c:v>
                </c:pt>
                <c:pt idx="37">
                  <c:v>63.020410566923402</c:v>
                </c:pt>
                <c:pt idx="38">
                  <c:v>67.810550683440098</c:v>
                </c:pt>
                <c:pt idx="39">
                  <c:v>72.935326443003603</c:v>
                </c:pt>
                <c:pt idx="40">
                  <c:v>75.041763515552304</c:v>
                </c:pt>
                <c:pt idx="41">
                  <c:v>76.221226392260704</c:v>
                </c:pt>
                <c:pt idx="42">
                  <c:v>76.206811061352894</c:v>
                </c:pt>
                <c:pt idx="43">
                  <c:v>75.456536615706895</c:v>
                </c:pt>
                <c:pt idx="44">
                  <c:v>75.317762208607206</c:v>
                </c:pt>
                <c:pt idx="45">
                  <c:v>76.098100301163299</c:v>
                </c:pt>
                <c:pt idx="46">
                  <c:v>77.266905425224195</c:v>
                </c:pt>
                <c:pt idx="47">
                  <c:v>77.780819606197895</c:v>
                </c:pt>
                <c:pt idx="48">
                  <c:v>80.2215450402703</c:v>
                </c:pt>
                <c:pt idx="49">
                  <c:v>84.324986123333801</c:v>
                </c:pt>
                <c:pt idx="50">
                  <c:v>89.968338668292304</c:v>
                </c:pt>
                <c:pt idx="51">
                  <c:v>94.456281859869094</c:v>
                </c:pt>
                <c:pt idx="52">
                  <c:v>96.533306445403198</c:v>
                </c:pt>
                <c:pt idx="53">
                  <c:v>97.312544445296396</c:v>
                </c:pt>
                <c:pt idx="54">
                  <c:v>95.729568116526494</c:v>
                </c:pt>
                <c:pt idx="55">
                  <c:v>91.341346818527498</c:v>
                </c:pt>
                <c:pt idx="56">
                  <c:v>87.393145682457998</c:v>
                </c:pt>
                <c:pt idx="57">
                  <c:v>82.977214046263498</c:v>
                </c:pt>
                <c:pt idx="58">
                  <c:v>79.692577424834198</c:v>
                </c:pt>
                <c:pt idx="59">
                  <c:v>74.685203181039398</c:v>
                </c:pt>
                <c:pt idx="60">
                  <c:v>68.779031976580796</c:v>
                </c:pt>
                <c:pt idx="61">
                  <c:v>65.169880365278402</c:v>
                </c:pt>
                <c:pt idx="62">
                  <c:v>63.805923994963599</c:v>
                </c:pt>
                <c:pt idx="63">
                  <c:v>61.163574250937998</c:v>
                </c:pt>
                <c:pt idx="64">
                  <c:v>59.598592937477797</c:v>
                </c:pt>
                <c:pt idx="65">
                  <c:v>57.487110354859901</c:v>
                </c:pt>
                <c:pt idx="66">
                  <c:v>55.947298742501303</c:v>
                </c:pt>
                <c:pt idx="67">
                  <c:v>54.535009624176901</c:v>
                </c:pt>
                <c:pt idx="68">
                  <c:v>51.592247654168098</c:v>
                </c:pt>
                <c:pt idx="69">
                  <c:v>50.345572997972099</c:v>
                </c:pt>
                <c:pt idx="70">
                  <c:v>49.810314517824096</c:v>
                </c:pt>
                <c:pt idx="71">
                  <c:v>48.018883113208503</c:v>
                </c:pt>
                <c:pt idx="72">
                  <c:v>47.435472374863402</c:v>
                </c:pt>
                <c:pt idx="73">
                  <c:v>46.607820657334301</c:v>
                </c:pt>
                <c:pt idx="74">
                  <c:v>45.983716564975502</c:v>
                </c:pt>
                <c:pt idx="75">
                  <c:v>44.710436918137198</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gap'!$A$3:$A$78</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strCache>
            </c:strRef>
          </c:cat>
          <c:val>
            <c:numRef>
              <c:f>'additional credit-to-GDP gap'!$C$3:$C$78</c:f>
              <c:numCache>
                <c:formatCode>_ * #,##0_ ;_ * \-#,##0_ ;_ * "-"??_ ;_ @_ </c:formatCode>
                <c:ptCount val="76"/>
                <c:pt idx="12">
                  <c:v>14.0887020124754</c:v>
                </c:pt>
                <c:pt idx="13">
                  <c:v>14.524128291666999</c:v>
                </c:pt>
                <c:pt idx="14">
                  <c:v>15.137418415065801</c:v>
                </c:pt>
                <c:pt idx="15">
                  <c:v>16.029835734362202</c:v>
                </c:pt>
                <c:pt idx="16">
                  <c:v>17.073991676931499</c:v>
                </c:pt>
                <c:pt idx="17">
                  <c:v>18.0177916531565</c:v>
                </c:pt>
                <c:pt idx="18">
                  <c:v>18.985729404196899</c:v>
                </c:pt>
                <c:pt idx="19">
                  <c:v>20.032632542617399</c:v>
                </c:pt>
                <c:pt idx="20">
                  <c:v>21.022566377883201</c:v>
                </c:pt>
                <c:pt idx="21">
                  <c:v>21.911986325781498</c:v>
                </c:pt>
                <c:pt idx="22">
                  <c:v>22.911952432869199</c:v>
                </c:pt>
                <c:pt idx="23">
                  <c:v>24.095495665758701</c:v>
                </c:pt>
                <c:pt idx="24">
                  <c:v>25.358615485179499</c:v>
                </c:pt>
                <c:pt idx="25">
                  <c:v>26.6861848272518</c:v>
                </c:pt>
                <c:pt idx="26">
                  <c:v>28.0969708425927</c:v>
                </c:pt>
                <c:pt idx="27">
                  <c:v>29.687230241602698</c:v>
                </c:pt>
                <c:pt idx="28">
                  <c:v>31.4228092425619</c:v>
                </c:pt>
                <c:pt idx="29">
                  <c:v>33.304663148305799</c:v>
                </c:pt>
                <c:pt idx="30">
                  <c:v>35.350812391244901</c:v>
                </c:pt>
                <c:pt idx="31">
                  <c:v>37.425697716617996</c:v>
                </c:pt>
                <c:pt idx="32">
                  <c:v>39.583085769045901</c:v>
                </c:pt>
                <c:pt idx="33">
                  <c:v>41.961916546103602</c:v>
                </c:pt>
                <c:pt idx="34">
                  <c:v>44.5032176986659</c:v>
                </c:pt>
                <c:pt idx="35">
                  <c:v>47.291338948237602</c:v>
                </c:pt>
                <c:pt idx="36">
                  <c:v>50.086766109991103</c:v>
                </c:pt>
                <c:pt idx="37">
                  <c:v>53.111702436274904</c:v>
                </c:pt>
                <c:pt idx="38">
                  <c:v>56.376416966611998</c:v>
                </c:pt>
                <c:pt idx="39">
                  <c:v>59.8879979334802</c:v>
                </c:pt>
                <c:pt idx="40">
                  <c:v>63.261524017564497</c:v>
                </c:pt>
                <c:pt idx="41">
                  <c:v>66.408460708713207</c:v>
                </c:pt>
                <c:pt idx="42">
                  <c:v>69.224125463776105</c:v>
                </c:pt>
                <c:pt idx="43">
                  <c:v>71.668359988475899</c:v>
                </c:pt>
                <c:pt idx="44">
                  <c:v>73.848025846562905</c:v>
                </c:pt>
                <c:pt idx="45">
                  <c:v>75.886855872091502</c:v>
                </c:pt>
                <c:pt idx="46">
                  <c:v>77.839071737389304</c:v>
                </c:pt>
                <c:pt idx="47">
                  <c:v>79.649970647106699</c:v>
                </c:pt>
                <c:pt idx="48">
                  <c:v>81.518279199635202</c:v>
                </c:pt>
                <c:pt idx="49">
                  <c:v>83.593594808163104</c:v>
                </c:pt>
                <c:pt idx="50">
                  <c:v>85.996373058945494</c:v>
                </c:pt>
                <c:pt idx="51">
                  <c:v>88.591456320433096</c:v>
                </c:pt>
                <c:pt idx="52">
                  <c:v>91.148816130344301</c:v>
                </c:pt>
                <c:pt idx="53">
                  <c:v>93.559936154954698</c:v>
                </c:pt>
                <c:pt idx="54">
                  <c:v>95.637977203616501</c:v>
                </c:pt>
                <c:pt idx="55">
                  <c:v>97.178942388256502</c:v>
                </c:pt>
                <c:pt idx="56">
                  <c:v>98.264573249686507</c:v>
                </c:pt>
                <c:pt idx="57">
                  <c:v>98.895349033528205</c:v>
                </c:pt>
                <c:pt idx="58">
                  <c:v>99.197688685715406</c:v>
                </c:pt>
                <c:pt idx="59">
                  <c:v>99.064062595757306</c:v>
                </c:pt>
                <c:pt idx="60">
                  <c:v>98.459775372816196</c:v>
                </c:pt>
                <c:pt idx="61">
                  <c:v>97.593743434324594</c:v>
                </c:pt>
                <c:pt idx="62">
                  <c:v>96.652240479703394</c:v>
                </c:pt>
                <c:pt idx="63">
                  <c:v>95.547390354087099</c:v>
                </c:pt>
                <c:pt idx="64">
                  <c:v>94.368732708722305</c:v>
                </c:pt>
                <c:pt idx="65">
                  <c:v>93.082634391517701</c:v>
                </c:pt>
                <c:pt idx="66">
                  <c:v>91.736753894819302</c:v>
                </c:pt>
                <c:pt idx="67">
                  <c:v>90.344078999161397</c:v>
                </c:pt>
                <c:pt idx="68">
                  <c:v>88.802741809250094</c:v>
                </c:pt>
                <c:pt idx="69">
                  <c:v>87.237409402321802</c:v>
                </c:pt>
                <c:pt idx="70">
                  <c:v>85.697479931752397</c:v>
                </c:pt>
                <c:pt idx="71">
                  <c:v>84.098175693130301</c:v>
                </c:pt>
                <c:pt idx="72">
                  <c:v>82.522569570976501</c:v>
                </c:pt>
                <c:pt idx="73">
                  <c:v>80.953572507829804</c:v>
                </c:pt>
                <c:pt idx="74">
                  <c:v>79.404110452963295</c:v>
                </c:pt>
                <c:pt idx="75">
                  <c:v>77.831825245531206</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gap'!$A$3:$A$78</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strCache>
            </c:strRef>
          </c:cat>
          <c:val>
            <c:numRef>
              <c:f>'additional credit-to-GDP gap'!$D$3:$D$78</c:f>
              <c:numCache>
                <c:formatCode>_ * #,##0_ ;_ * \-#,##0_ ;_ * "-"??_ ;_ @_ </c:formatCode>
                <c:ptCount val="76"/>
                <c:pt idx="12">
                  <c:v>0.191314032946337</c:v>
                </c:pt>
                <c:pt idx="13">
                  <c:v>1.8015920931109201E-3</c:v>
                </c:pt>
                <c:pt idx="14">
                  <c:v>0.20688756000433201</c:v>
                </c:pt>
                <c:pt idx="15">
                  <c:v>0.58386011814602701</c:v>
                </c:pt>
                <c:pt idx="16">
                  <c:v>0.79941350006275802</c:v>
                </c:pt>
                <c:pt idx="17">
                  <c:v>0.56717393324430498</c:v>
                </c:pt>
                <c:pt idx="18">
                  <c:v>0.59185739641391699</c:v>
                </c:pt>
                <c:pt idx="19">
                  <c:v>0.75489321490347205</c:v>
                </c:pt>
                <c:pt idx="20">
                  <c:v>0.57426092226820502</c:v>
                </c:pt>
                <c:pt idx="21">
                  <c:v>0.26262390271674702</c:v>
                </c:pt>
                <c:pt idx="22">
                  <c:v>0.60031479175574898</c:v>
                </c:pt>
                <c:pt idx="23">
                  <c:v>1.2024030068812701</c:v>
                </c:pt>
                <c:pt idx="24">
                  <c:v>1.45495462888856</c:v>
                </c:pt>
                <c:pt idx="25">
                  <c:v>1.66331611862866</c:v>
                </c:pt>
                <c:pt idx="26">
                  <c:v>1.96174013621887</c:v>
                </c:pt>
                <c:pt idx="27">
                  <c:v>2.69696518003893</c:v>
                </c:pt>
                <c:pt idx="28">
                  <c:v>3.3028026557198</c:v>
                </c:pt>
                <c:pt idx="29">
                  <c:v>3.9378963929959698</c:v>
                </c:pt>
                <c:pt idx="30">
                  <c:v>4.6903575085181499</c:v>
                </c:pt>
                <c:pt idx="31">
                  <c:v>4.7422087830220097</c:v>
                </c:pt>
                <c:pt idx="32">
                  <c:v>5.1059228944223696</c:v>
                </c:pt>
                <c:pt idx="33">
                  <c:v>6.3010671858737402</c:v>
                </c:pt>
                <c:pt idx="34">
                  <c:v>7.17003298508802</c:v>
                </c:pt>
                <c:pt idx="35">
                  <c:v>8.6023658967600198</c:v>
                </c:pt>
                <c:pt idx="36">
                  <c:v>8.4906951677422295</c:v>
                </c:pt>
                <c:pt idx="37">
                  <c:v>9.9087081306485008</c:v>
                </c:pt>
                <c:pt idx="38">
                  <c:v>11.434133716828001</c:v>
                </c:pt>
                <c:pt idx="39">
                  <c:v>13.0473285095234</c:v>
                </c:pt>
                <c:pt idx="40">
                  <c:v>11.780239497987701</c:v>
                </c:pt>
                <c:pt idx="41">
                  <c:v>9.8127656835475197</c:v>
                </c:pt>
                <c:pt idx="42">
                  <c:v>6.9826855975767899</c:v>
                </c:pt>
                <c:pt idx="43">
                  <c:v>3.7881766272309401</c:v>
                </c:pt>
                <c:pt idx="44">
                  <c:v>1.4697363620443</c:v>
                </c:pt>
                <c:pt idx="45">
                  <c:v>0.21124442907178301</c:v>
                </c:pt>
                <c:pt idx="46">
                  <c:v>-0.57216631216510905</c:v>
                </c:pt>
                <c:pt idx="47">
                  <c:v>-1.8691510409088301</c:v>
                </c:pt>
                <c:pt idx="48">
                  <c:v>-1.29673415936488</c:v>
                </c:pt>
                <c:pt idx="49">
                  <c:v>0.73139131517071099</c:v>
                </c:pt>
                <c:pt idx="50">
                  <c:v>3.9719656093468099</c:v>
                </c:pt>
                <c:pt idx="51">
                  <c:v>5.8648255394359703</c:v>
                </c:pt>
                <c:pt idx="52">
                  <c:v>5.3844903150588497</c:v>
                </c:pt>
                <c:pt idx="53">
                  <c:v>3.75260829034168</c:v>
                </c:pt>
                <c:pt idx="54">
                  <c:v>9.15909129099787E-2</c:v>
                </c:pt>
                <c:pt idx="55">
                  <c:v>-5.8375955697290101</c:v>
                </c:pt>
                <c:pt idx="56">
                  <c:v>-10.871427567228499</c:v>
                </c:pt>
                <c:pt idx="57">
                  <c:v>-15.918134987264599</c:v>
                </c:pt>
                <c:pt idx="58">
                  <c:v>-19.505111260881101</c:v>
                </c:pt>
                <c:pt idx="59">
                  <c:v>-24.378859414717901</c:v>
                </c:pt>
                <c:pt idx="60">
                  <c:v>-29.6807433962354</c:v>
                </c:pt>
                <c:pt idx="61">
                  <c:v>-32.423863069046199</c:v>
                </c:pt>
                <c:pt idx="62">
                  <c:v>-32.846316484739802</c:v>
                </c:pt>
                <c:pt idx="63">
                  <c:v>-34.383816103149101</c:v>
                </c:pt>
                <c:pt idx="64">
                  <c:v>-34.770139771244402</c:v>
                </c:pt>
                <c:pt idx="65">
                  <c:v>-35.5955240366578</c:v>
                </c:pt>
                <c:pt idx="66">
                  <c:v>-35.789455152317998</c:v>
                </c:pt>
                <c:pt idx="67">
                  <c:v>-35.809069374984503</c:v>
                </c:pt>
                <c:pt idx="68">
                  <c:v>-37.210494155082003</c:v>
                </c:pt>
                <c:pt idx="69">
                  <c:v>-36.891836404349696</c:v>
                </c:pt>
                <c:pt idx="70">
                  <c:v>-35.887165413928301</c:v>
                </c:pt>
                <c:pt idx="71">
                  <c:v>-36.079292579921699</c:v>
                </c:pt>
                <c:pt idx="72">
                  <c:v>-35.087097196113</c:v>
                </c:pt>
                <c:pt idx="73">
                  <c:v>-34.345751850495503</c:v>
                </c:pt>
                <c:pt idx="74">
                  <c:v>-33.4203938879878</c:v>
                </c:pt>
                <c:pt idx="75">
                  <c:v>-33.121388327393902</c:v>
                </c:pt>
              </c:numCache>
            </c:numRef>
          </c:val>
          <c:smooth val="0"/>
        </c:ser>
        <c:dLbls>
          <c:showLegendKey val="0"/>
          <c:showVal val="0"/>
          <c:showCatName val="0"/>
          <c:showSerName val="0"/>
          <c:showPercent val="0"/>
          <c:showBubbleSize val="0"/>
        </c:dLbls>
        <c:marker val="1"/>
        <c:smooth val="0"/>
        <c:axId val="50764416"/>
        <c:axId val="50782592"/>
      </c:lineChart>
      <c:catAx>
        <c:axId val="507644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50782592"/>
        <c:crosses val="autoZero"/>
        <c:auto val="1"/>
        <c:lblAlgn val="ctr"/>
        <c:lblOffset val="100"/>
        <c:tickLblSkip val="4"/>
        <c:tickMarkSkip val="4"/>
        <c:noMultiLvlLbl val="0"/>
      </c:catAx>
      <c:valAx>
        <c:axId val="5078259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50764416"/>
        <c:crosses val="autoZero"/>
        <c:crossBetween val="between"/>
      </c:valAx>
      <c:valAx>
        <c:axId val="50784128"/>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50785664"/>
        <c:crosses val="max"/>
        <c:crossBetween val="midCat"/>
      </c:valAx>
      <c:catAx>
        <c:axId val="50785664"/>
        <c:scaling>
          <c:orientation val="minMax"/>
        </c:scaling>
        <c:delete val="1"/>
        <c:axPos val="b"/>
        <c:majorTickMark val="out"/>
        <c:minorTickMark val="none"/>
        <c:tickLblPos val="none"/>
        <c:crossAx val="50784128"/>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gap'!$A$7:$A$80</c:f>
              <c:strCache>
                <c:ptCount val="7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strCache>
            </c:strRef>
          </c:cat>
          <c:val>
            <c:numRef>
              <c:f>'standardised credit-to-GDP gap'!$F$7:$F$81</c:f>
              <c:numCache>
                <c:formatCode>0.00</c:formatCode>
                <c:ptCount val="75"/>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0.10203628583595936</c:v>
                </c:pt>
                <c:pt idx="35">
                  <c:v>1.9641256744312532</c:v>
                </c:pt>
                <c:pt idx="36">
                  <c:v>1.7766854708989346</c:v>
                </c:pt>
                <c:pt idx="37">
                  <c:v>1.9096588357227189</c:v>
                </c:pt>
                <c:pt idx="38">
                  <c:v>2.5</c:v>
                </c:pt>
                <c:pt idx="39">
                  <c:v>2.5</c:v>
                </c:pt>
                <c:pt idx="40">
                  <c:v>2.5</c:v>
                </c:pt>
                <c:pt idx="41">
                  <c:v>2.5</c:v>
                </c:pt>
                <c:pt idx="42">
                  <c:v>2.5</c:v>
                </c:pt>
                <c:pt idx="43">
                  <c:v>2.2552088993748565</c:v>
                </c:pt>
                <c:pt idx="44">
                  <c:v>1.7262864001960283</c:v>
                </c:pt>
                <c:pt idx="45">
                  <c:v>0.91459135684739667</c:v>
                </c:pt>
                <c:pt idx="46">
                  <c:v>0.9658350827536939</c:v>
                </c:pt>
                <c:pt idx="47">
                  <c:v>0.45668223709152822</c:v>
                </c:pt>
                <c:pt idx="48">
                  <c:v>0</c:v>
                </c:pt>
                <c:pt idx="49">
                  <c:v>0.49979865760847186</c:v>
                </c:pt>
                <c:pt idx="50">
                  <c:v>2.2672254004484875</c:v>
                </c:pt>
                <c:pt idx="51">
                  <c:v>2.5</c:v>
                </c:pt>
                <c:pt idx="52">
                  <c:v>2.5</c:v>
                </c:pt>
                <c:pt idx="53">
                  <c:v>2.5</c:v>
                </c:pt>
                <c:pt idx="54">
                  <c:v>2.5</c:v>
                </c:pt>
                <c:pt idx="55">
                  <c:v>2.1138694538157905</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numCache>
            </c:numRef>
          </c:val>
        </c:ser>
        <c:dLbls>
          <c:showLegendKey val="0"/>
          <c:showVal val="0"/>
          <c:showCatName val="0"/>
          <c:showSerName val="0"/>
          <c:showPercent val="0"/>
          <c:showBubbleSize val="0"/>
        </c:dLbls>
        <c:gapWidth val="0"/>
        <c:axId val="50635520"/>
        <c:axId val="50621440"/>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gap'!$A$7:$A$81</c:f>
              <c:strCache>
                <c:ptCount val="7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strCache>
            </c:strRef>
          </c:cat>
          <c:val>
            <c:numRef>
              <c:f>'standardised credit-to-GDP gap'!$B$7:$B$81</c:f>
              <c:numCache>
                <c:formatCode>_ * #,##0_ ;_ * \-#,##0_ ;_ * "-"??_ ;_ @_ </c:formatCode>
                <c:ptCount val="75"/>
                <c:pt idx="0">
                  <c:v>14.1733916557504</c:v>
                </c:pt>
                <c:pt idx="1">
                  <c:v>16.386925104324099</c:v>
                </c:pt>
                <c:pt idx="2">
                  <c:v>18.445920440546701</c:v>
                </c:pt>
                <c:pt idx="3">
                  <c:v>20.2051038752662</c:v>
                </c:pt>
                <c:pt idx="4">
                  <c:v>21.845865071963299</c:v>
                </c:pt>
                <c:pt idx="5">
                  <c:v>23.5005422335866</c:v>
                </c:pt>
                <c:pt idx="6">
                  <c:v>25.070911920824202</c:v>
                </c:pt>
                <c:pt idx="7">
                  <c:v>26.972907818006799</c:v>
                </c:pt>
                <c:pt idx="8">
                  <c:v>29.1027780617882</c:v>
                </c:pt>
                <c:pt idx="9">
                  <c:v>31.1564650094024</c:v>
                </c:pt>
                <c:pt idx="10">
                  <c:v>33.046660138891397</c:v>
                </c:pt>
                <c:pt idx="11">
                  <c:v>34.898563688044398</c:v>
                </c:pt>
                <c:pt idx="12">
                  <c:v>38.385448881305699</c:v>
                </c:pt>
                <c:pt idx="13">
                  <c:v>41.563119744463798</c:v>
                </c:pt>
                <c:pt idx="14">
                  <c:v>44.584167395328301</c:v>
                </c:pt>
                <c:pt idx="15">
                  <c:v>47.518110082136999</c:v>
                </c:pt>
                <c:pt idx="16">
                  <c:v>51.612734183549598</c:v>
                </c:pt>
                <c:pt idx="17">
                  <c:v>54.942488067127897</c:v>
                </c:pt>
                <c:pt idx="18">
                  <c:v>58.495172271897403</c:v>
                </c:pt>
                <c:pt idx="19">
                  <c:v>61.397382817046598</c:v>
                </c:pt>
                <c:pt idx="20">
                  <c:v>61.358768350957803</c:v>
                </c:pt>
                <c:pt idx="21">
                  <c:v>61.043415577281202</c:v>
                </c:pt>
                <c:pt idx="22">
                  <c:v>60.5364421893239</c:v>
                </c:pt>
                <c:pt idx="23">
                  <c:v>60.047607071211502</c:v>
                </c:pt>
                <c:pt idx="24">
                  <c:v>60.7397603062605</c:v>
                </c:pt>
                <c:pt idx="25">
                  <c:v>61.394656050054401</c:v>
                </c:pt>
                <c:pt idx="26">
                  <c:v>61.411493970435998</c:v>
                </c:pt>
                <c:pt idx="27">
                  <c:v>61.748501929653699</c:v>
                </c:pt>
                <c:pt idx="28">
                  <c:v>59.2778200112961</c:v>
                </c:pt>
                <c:pt idx="29">
                  <c:v>67.498370728982394</c:v>
                </c:pt>
                <c:pt idx="30">
                  <c:v>70.028375490182</c:v>
                </c:pt>
                <c:pt idx="31">
                  <c:v>71.733236432765395</c:v>
                </c:pt>
                <c:pt idx="32">
                  <c:v>74.184144418543298</c:v>
                </c:pt>
                <c:pt idx="33">
                  <c:v>79.697495305885695</c:v>
                </c:pt>
                <c:pt idx="34">
                  <c:v>82.378009972546096</c:v>
                </c:pt>
                <c:pt idx="35">
                  <c:v>91.078027363314604</c:v>
                </c:pt>
                <c:pt idx="36">
                  <c:v>93.160210201849907</c:v>
                </c:pt>
                <c:pt idx="37">
                  <c:v>96.3152949836537</c:v>
                </c:pt>
                <c:pt idx="38">
                  <c:v>102.694205365025</c:v>
                </c:pt>
                <c:pt idx="39">
                  <c:v>106.307782526257</c:v>
                </c:pt>
                <c:pt idx="40">
                  <c:v>110.54866765046</c:v>
                </c:pt>
                <c:pt idx="41">
                  <c:v>112.885598947776</c:v>
                </c:pt>
                <c:pt idx="42">
                  <c:v>114.893312579848</c:v>
                </c:pt>
                <c:pt idx="43">
                  <c:v>116.258244861883</c:v>
                </c:pt>
                <c:pt idx="44">
                  <c:v>117.38996106658099</c:v>
                </c:pt>
                <c:pt idx="45">
                  <c:v>117.38554628688701</c:v>
                </c:pt>
                <c:pt idx="46">
                  <c:v>120.232030748024</c:v>
                </c:pt>
                <c:pt idx="47">
                  <c:v>121.17125744729999</c:v>
                </c:pt>
                <c:pt idx="48">
                  <c:v>121.471296940253</c:v>
                </c:pt>
                <c:pt idx="49">
                  <c:v>126.23612086012901</c:v>
                </c:pt>
                <c:pt idx="50">
                  <c:v>134.935597052655</c:v>
                </c:pt>
                <c:pt idx="51">
                  <c:v>145.727200743113</c:v>
                </c:pt>
                <c:pt idx="52">
                  <c:v>148.271596510693</c:v>
                </c:pt>
                <c:pt idx="53">
                  <c:v>151.39369311240699</c:v>
                </c:pt>
                <c:pt idx="54">
                  <c:v>149.67129231355599</c:v>
                </c:pt>
                <c:pt idx="55">
                  <c:v>151.33262096537899</c:v>
                </c:pt>
                <c:pt idx="56">
                  <c:v>138.72333147967399</c:v>
                </c:pt>
                <c:pt idx="57">
                  <c:v>138.488794260882</c:v>
                </c:pt>
                <c:pt idx="58">
                  <c:v>130.60100631243299</c:v>
                </c:pt>
                <c:pt idx="59">
                  <c:v>131.76490532759399</c:v>
                </c:pt>
                <c:pt idx="60">
                  <c:v>127.846010268372</c:v>
                </c:pt>
                <c:pt idx="61">
                  <c:v>123.913004505487</c:v>
                </c:pt>
                <c:pt idx="62">
                  <c:v>120.5817583983</c:v>
                </c:pt>
                <c:pt idx="63">
                  <c:v>118.259494241102</c:v>
                </c:pt>
                <c:pt idx="64">
                  <c:v>117.800280366574</c:v>
                </c:pt>
                <c:pt idx="65">
                  <c:v>113.666061134025</c:v>
                </c:pt>
                <c:pt idx="66">
                  <c:v>110.975358086973</c:v>
                </c:pt>
                <c:pt idx="67">
                  <c:v>109.42370591575001</c:v>
                </c:pt>
                <c:pt idx="68">
                  <c:v>105.838425952367</c:v>
                </c:pt>
                <c:pt idx="69">
                  <c:v>105.826125259289</c:v>
                </c:pt>
                <c:pt idx="70">
                  <c:v>103.98722194614101</c:v>
                </c:pt>
                <c:pt idx="71">
                  <c:v>100.505206169679</c:v>
                </c:pt>
                <c:pt idx="72">
                  <c:v>100.77555340943999</c:v>
                </c:pt>
                <c:pt idx="73">
                  <c:v>99.560682123024804</c:v>
                </c:pt>
                <c:pt idx="74">
                  <c:v>99.551031821948101</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gap'!$A$7:$A$81</c:f>
              <c:strCache>
                <c:ptCount val="7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strCache>
            </c:strRef>
          </c:cat>
          <c:val>
            <c:numRef>
              <c:f>'standardised credit-to-GDP gap'!$C$7:$C$81</c:f>
              <c:numCache>
                <c:formatCode>_ * #,##0_ ;_ * \-#,##0_ ;_ * "-"??_ ;_ @_ </c:formatCode>
                <c:ptCount val="75"/>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143.552854414927</c:v>
                </c:pt>
                <c:pt idx="73">
                  <c:v>142.33940892808101</c:v>
                </c:pt>
                <c:pt idx="74">
                  <c:v>141.14073781895701</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gap'!$A$7:$A$81</c:f>
              <c:strCache>
                <c:ptCount val="7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strCache>
            </c:strRef>
          </c:cat>
          <c:val>
            <c:numRef>
              <c:f>'standardised credit-to-GDP gap'!$D$7:$D$81</c:f>
              <c:numCache>
                <c:formatCode>_ * #,##0_ ;_ * \-#,##0_ ;_ * "-"??_ ;_ @_ </c:formatCode>
                <c:ptCount val="75"/>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-42.777301005486997</c:v>
                </c:pt>
                <c:pt idx="73">
                  <c:v>-42.778726805056401</c:v>
                </c:pt>
                <c:pt idx="74">
                  <c:v>-41.589705997009702</c:v>
                </c:pt>
              </c:numCache>
            </c:numRef>
          </c:val>
          <c:smooth val="0"/>
        </c:ser>
        <c:dLbls>
          <c:showLegendKey val="0"/>
          <c:showVal val="0"/>
          <c:showCatName val="0"/>
          <c:showSerName val="0"/>
          <c:showPercent val="0"/>
          <c:showBubbleSize val="0"/>
        </c:dLbls>
        <c:marker val="1"/>
        <c:smooth val="0"/>
        <c:axId val="50618368"/>
        <c:axId val="50619904"/>
      </c:lineChart>
      <c:catAx>
        <c:axId val="5061836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50619904"/>
        <c:crosses val="autoZero"/>
        <c:auto val="1"/>
        <c:lblAlgn val="ctr"/>
        <c:lblOffset val="100"/>
        <c:tickLblSkip val="4"/>
        <c:tickMarkSkip val="4"/>
        <c:noMultiLvlLbl val="0"/>
      </c:catAx>
      <c:valAx>
        <c:axId val="50619904"/>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50618368"/>
        <c:crosses val="autoZero"/>
        <c:crossBetween val="between"/>
      </c:valAx>
      <c:valAx>
        <c:axId val="50621440"/>
        <c:scaling>
          <c:orientation val="minMax"/>
          <c:max val="6"/>
          <c:min val="0"/>
        </c:scaling>
        <c:delete val="0"/>
        <c:axPos val="r"/>
        <c:numFmt formatCode="#,##0" sourceLinked="0"/>
        <c:majorTickMark val="out"/>
        <c:minorTickMark val="none"/>
        <c:tickLblPos val="nextTo"/>
        <c:crossAx val="50635520"/>
        <c:crosses val="max"/>
        <c:crossBetween val="midCat"/>
      </c:valAx>
      <c:catAx>
        <c:axId val="50635520"/>
        <c:scaling>
          <c:orientation val="minMax"/>
        </c:scaling>
        <c:delete val="1"/>
        <c:axPos val="b"/>
        <c:numFmt formatCode="General" sourceLinked="1"/>
        <c:majorTickMark val="out"/>
        <c:minorTickMark val="none"/>
        <c:tickLblPos val="none"/>
        <c:crossAx val="50621440"/>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 sqref="A2:L6"/>
    </sheetView>
  </sheetViews>
  <sheetFormatPr defaultRowHeight="15" x14ac:dyDescent="0.25"/>
  <cols>
    <col min="1" max="4" width="9.140625" style="23"/>
    <col min="10" max="10" width="9.140625" customWidth="1"/>
    <col min="12" max="12" width="9.85546875" customWidth="1"/>
  </cols>
  <sheetData>
    <row r="1" spans="1:12" ht="15.75" x14ac:dyDescent="0.25">
      <c r="A1" s="49" t="s">
        <v>117</v>
      </c>
      <c r="B1" s="50"/>
      <c r="C1" s="50"/>
      <c r="D1" s="50"/>
      <c r="E1" s="50"/>
      <c r="F1" s="50"/>
      <c r="G1" s="50"/>
      <c r="H1" s="50"/>
      <c r="I1" s="50"/>
      <c r="J1" s="50"/>
      <c r="K1" s="50"/>
      <c r="L1" s="50"/>
    </row>
    <row r="2" spans="1:12" x14ac:dyDescent="0.25">
      <c r="A2" s="52" t="s">
        <v>122</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123</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124</v>
      </c>
      <c r="B12" s="58"/>
      <c r="C12" s="58"/>
      <c r="D12" s="58"/>
      <c r="E12" s="58"/>
      <c r="F12" s="58"/>
      <c r="G12" s="58"/>
      <c r="H12" s="58"/>
      <c r="I12" s="58"/>
      <c r="J12" s="58"/>
      <c r="K12" s="58"/>
      <c r="L12" s="58"/>
    </row>
    <row r="13" spans="1:12" ht="26.25" customHeight="1" x14ac:dyDescent="0.25">
      <c r="A13" s="51" t="s">
        <v>118</v>
      </c>
      <c r="B13" s="48"/>
      <c r="C13" s="48"/>
      <c r="D13" s="48"/>
      <c r="E13" s="48"/>
      <c r="F13" s="48"/>
      <c r="G13" s="48"/>
      <c r="H13" s="48"/>
      <c r="I13" s="48"/>
      <c r="J13" s="48"/>
      <c r="K13" s="48"/>
      <c r="L13" s="48"/>
    </row>
    <row r="14" spans="1:12" x14ac:dyDescent="0.25">
      <c r="A14" s="52" t="s">
        <v>125</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119</v>
      </c>
      <c r="B20" s="48"/>
      <c r="C20" s="48"/>
      <c r="D20" s="48"/>
      <c r="E20" s="48"/>
      <c r="F20" s="48"/>
      <c r="G20" s="48"/>
      <c r="H20" s="48"/>
      <c r="I20" s="48"/>
      <c r="J20" s="48"/>
      <c r="K20" s="48"/>
      <c r="L20" s="48"/>
    </row>
    <row r="21" spans="1:12" x14ac:dyDescent="0.25">
      <c r="A21" s="54" t="s">
        <v>126</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120</v>
      </c>
      <c r="B26" s="53"/>
      <c r="C26" s="53"/>
      <c r="D26" s="53"/>
      <c r="E26" s="53"/>
      <c r="F26" s="53"/>
      <c r="G26" s="53"/>
      <c r="H26" s="53"/>
      <c r="I26" s="53"/>
      <c r="J26" s="53"/>
      <c r="K26" s="53"/>
      <c r="L26" s="53"/>
    </row>
    <row r="27" spans="1:12" ht="15.75" x14ac:dyDescent="0.25">
      <c r="A27" s="47" t="s">
        <v>121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8"/>
  <sheetViews>
    <sheetView view="pageBreakPreview" zoomScale="115" zoomScaleNormal="100" zoomScaleSheetLayoutView="115" zoomScalePageLayoutView="70" workbookViewId="0">
      <pane xSplit="1" ySplit="1" topLeftCell="B3" activePane="bottomRight" state="frozen"/>
      <selection pane="topRight" activeCell="B1" sqref="B1"/>
      <selection pane="bottomLeft" activeCell="A2" sqref="A2"/>
      <selection pane="bottomRight" activeCell="N78" sqref="N78"/>
    </sheetView>
  </sheetViews>
  <sheetFormatPr defaultColWidth="9.140625" defaultRowHeight="12.75" outlineLevelCol="1" x14ac:dyDescent="0.2"/>
  <cols>
    <col min="1" max="1" width="9.28515625" style="37"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0" t="s">
        <v>86</v>
      </c>
      <c r="B1" s="41" t="s">
        <v>89</v>
      </c>
      <c r="C1" s="41" t="s">
        <v>90</v>
      </c>
      <c r="D1" s="41" t="s">
        <v>91</v>
      </c>
      <c r="E1" s="41" t="s">
        <v>94</v>
      </c>
      <c r="F1" s="5" t="s">
        <v>92</v>
      </c>
    </row>
    <row r="2" spans="1:13" ht="13.5" thickBot="1" x14ac:dyDescent="0.25">
      <c r="A2" s="39" t="s">
        <v>97</v>
      </c>
      <c r="B2" s="13">
        <v>5.9059692278351381</v>
      </c>
      <c r="C2" s="13"/>
      <c r="D2" s="13"/>
      <c r="E2" s="13"/>
      <c r="F2" s="13"/>
    </row>
    <row r="3" spans="1:13" x14ac:dyDescent="0.2">
      <c r="A3" s="23" t="s">
        <v>114</v>
      </c>
      <c r="B3" s="13">
        <v>6.2022915659037396</v>
      </c>
      <c r="C3" s="13"/>
      <c r="D3" s="13"/>
      <c r="E3" s="13"/>
      <c r="F3" s="13"/>
      <c r="K3" s="3">
        <v>2.5</v>
      </c>
      <c r="L3" s="24">
        <f>K3/8</f>
        <v>0.3125</v>
      </c>
      <c r="M3" s="34" t="s">
        <v>84</v>
      </c>
    </row>
    <row r="4" spans="1:13" ht="13.5" thickBot="1" x14ac:dyDescent="0.25">
      <c r="A4" s="39" t="s">
        <v>95</v>
      </c>
      <c r="B4" s="13">
        <v>6.7169621297148332</v>
      </c>
      <c r="C4" s="13"/>
      <c r="D4" s="13"/>
      <c r="E4" s="13"/>
      <c r="F4" s="13"/>
      <c r="K4" s="4">
        <v>-2</v>
      </c>
      <c r="L4" s="25">
        <f>(K4/8)*K3</f>
        <v>-0.625</v>
      </c>
      <c r="M4" s="12" t="s">
        <v>85</v>
      </c>
    </row>
    <row r="5" spans="1:13" x14ac:dyDescent="0.2">
      <c r="A5" s="39" t="s">
        <v>96</v>
      </c>
      <c r="B5" s="13">
        <v>7.715253053733341</v>
      </c>
      <c r="C5" s="13"/>
      <c r="D5" s="13"/>
      <c r="E5" s="13"/>
      <c r="F5" s="13"/>
    </row>
    <row r="6" spans="1:13" x14ac:dyDescent="0.2">
      <c r="A6" s="39" t="s">
        <v>97</v>
      </c>
      <c r="B6" s="13">
        <v>8.7338530355592319</v>
      </c>
      <c r="C6" s="13"/>
      <c r="D6" s="13"/>
      <c r="E6" s="13"/>
      <c r="F6" s="13"/>
    </row>
    <row r="7" spans="1:13" x14ac:dyDescent="0.2">
      <c r="A7" s="23" t="s">
        <v>115</v>
      </c>
      <c r="B7" s="13">
        <v>9.925292227043407</v>
      </c>
      <c r="C7" s="13"/>
      <c r="D7" s="13"/>
      <c r="E7" s="13"/>
      <c r="F7" s="13"/>
    </row>
    <row r="8" spans="1:13" x14ac:dyDescent="0.2">
      <c r="A8" s="39" t="s">
        <v>95</v>
      </c>
      <c r="B8" s="13">
        <v>11.266812430576762</v>
      </c>
      <c r="C8" s="13"/>
      <c r="D8" s="13"/>
      <c r="E8" s="13"/>
      <c r="F8" s="13"/>
    </row>
    <row r="9" spans="1:13" x14ac:dyDescent="0.2">
      <c r="A9" s="39" t="s">
        <v>96</v>
      </c>
      <c r="B9" s="13">
        <v>12.423468868048703</v>
      </c>
      <c r="C9" s="13"/>
      <c r="D9" s="13"/>
      <c r="E9" s="13"/>
      <c r="F9" s="13"/>
    </row>
    <row r="10" spans="1:13" x14ac:dyDescent="0.2">
      <c r="A10" s="39" t="s">
        <v>97</v>
      </c>
      <c r="B10" s="13">
        <v>12.381323774327285</v>
      </c>
      <c r="C10" s="13"/>
      <c r="D10" s="13"/>
      <c r="E10" s="13"/>
      <c r="F10" s="13"/>
    </row>
    <row r="11" spans="1:13" x14ac:dyDescent="0.2">
      <c r="A11" s="23" t="s">
        <v>98</v>
      </c>
      <c r="B11" s="13">
        <v>12.6515734832111</v>
      </c>
      <c r="C11" s="13"/>
      <c r="D11" s="13"/>
      <c r="E11" s="13"/>
      <c r="F11" s="13"/>
    </row>
    <row r="12" spans="1:13" x14ac:dyDescent="0.2">
      <c r="A12" s="39" t="s">
        <v>95</v>
      </c>
      <c r="B12" s="13">
        <v>12.612179706026291</v>
      </c>
      <c r="C12" s="13"/>
      <c r="D12" s="13"/>
      <c r="E12" s="13"/>
      <c r="F12" s="13"/>
    </row>
    <row r="13" spans="1:13" x14ac:dyDescent="0.2">
      <c r="A13" s="39" t="s">
        <v>96</v>
      </c>
      <c r="B13" s="13">
        <v>12.875573261545659</v>
      </c>
      <c r="C13" s="13"/>
      <c r="D13" s="13"/>
      <c r="E13" s="13"/>
      <c r="F13" s="13"/>
    </row>
    <row r="14" spans="1:13" x14ac:dyDescent="0.2">
      <c r="A14" s="39" t="s">
        <v>97</v>
      </c>
      <c r="B14" s="13">
        <v>13.689729181101868</v>
      </c>
      <c r="C14" s="13"/>
      <c r="D14" s="13"/>
      <c r="E14" s="13"/>
      <c r="F14" s="13"/>
    </row>
    <row r="15" spans="1:13" x14ac:dyDescent="0.2">
      <c r="A15" s="23" t="s">
        <v>99</v>
      </c>
      <c r="B15" s="43">
        <v>14.280016045421799</v>
      </c>
      <c r="C15" s="43">
        <v>14.0887020124754</v>
      </c>
      <c r="D15" s="43">
        <v>0.191314032946337</v>
      </c>
      <c r="E15" s="42">
        <v>0</v>
      </c>
      <c r="F15" s="42">
        <v>0</v>
      </c>
      <c r="G15" s="8"/>
    </row>
    <row r="16" spans="1:13" x14ac:dyDescent="0.2">
      <c r="A16" s="39" t="s">
        <v>95</v>
      </c>
      <c r="B16" s="43">
        <v>14.525929883760099</v>
      </c>
      <c r="C16" s="43">
        <v>14.524128291666999</v>
      </c>
      <c r="D16" s="43">
        <v>1.8015920931109201E-3</v>
      </c>
      <c r="E16" s="42">
        <v>0</v>
      </c>
      <c r="F16" s="42">
        <v>0</v>
      </c>
      <c r="G16" s="8"/>
    </row>
    <row r="17" spans="1:7" x14ac:dyDescent="0.2">
      <c r="A17" s="39" t="s">
        <v>96</v>
      </c>
      <c r="B17" s="43">
        <v>15.3443059750701</v>
      </c>
      <c r="C17" s="43">
        <v>15.137418415065801</v>
      </c>
      <c r="D17" s="43">
        <v>0.20688756000433201</v>
      </c>
      <c r="E17" s="42">
        <v>0</v>
      </c>
      <c r="F17" s="42">
        <v>0</v>
      </c>
      <c r="G17" s="8"/>
    </row>
    <row r="18" spans="1:7" x14ac:dyDescent="0.2">
      <c r="A18" s="39" t="s">
        <v>97</v>
      </c>
      <c r="B18" s="43">
        <v>16.613695852508201</v>
      </c>
      <c r="C18" s="43">
        <v>16.029835734362202</v>
      </c>
      <c r="D18" s="43">
        <v>0.58386011814602701</v>
      </c>
      <c r="E18" s="42">
        <v>0</v>
      </c>
      <c r="F18" s="42">
        <v>0</v>
      </c>
      <c r="G18" s="8"/>
    </row>
    <row r="19" spans="1:7" x14ac:dyDescent="0.2">
      <c r="A19" s="23" t="s">
        <v>100</v>
      </c>
      <c r="B19" s="43">
        <v>17.8734051769943</v>
      </c>
      <c r="C19" s="43">
        <v>17.073991676931499</v>
      </c>
      <c r="D19" s="43">
        <v>0.79941350006275802</v>
      </c>
      <c r="E19" s="42">
        <v>0</v>
      </c>
      <c r="F19" s="42">
        <v>0</v>
      </c>
      <c r="G19" s="8"/>
    </row>
    <row r="20" spans="1:7" x14ac:dyDescent="0.2">
      <c r="A20" s="39" t="s">
        <v>95</v>
      </c>
      <c r="B20" s="43">
        <v>18.584965586400902</v>
      </c>
      <c r="C20" s="43">
        <v>18.0177916531565</v>
      </c>
      <c r="D20" s="43">
        <v>0.56717393324430498</v>
      </c>
      <c r="E20" s="42">
        <v>0</v>
      </c>
      <c r="F20" s="42">
        <v>0</v>
      </c>
      <c r="G20" s="8"/>
    </row>
    <row r="21" spans="1:7" x14ac:dyDescent="0.2">
      <c r="A21" s="39" t="s">
        <v>96</v>
      </c>
      <c r="B21" s="43">
        <v>19.577586800610799</v>
      </c>
      <c r="C21" s="43">
        <v>18.985729404196899</v>
      </c>
      <c r="D21" s="43">
        <v>0.59185739641391699</v>
      </c>
      <c r="E21" s="42">
        <v>0</v>
      </c>
      <c r="F21" s="42">
        <v>0</v>
      </c>
      <c r="G21" s="8"/>
    </row>
    <row r="22" spans="1:7" x14ac:dyDescent="0.2">
      <c r="A22" s="39" t="s">
        <v>97</v>
      </c>
      <c r="B22" s="43">
        <v>20.7875257575209</v>
      </c>
      <c r="C22" s="43">
        <v>20.032632542617399</v>
      </c>
      <c r="D22" s="43">
        <v>0.75489321490347205</v>
      </c>
      <c r="E22" s="42">
        <v>0</v>
      </c>
      <c r="F22" s="42">
        <v>0</v>
      </c>
      <c r="G22" s="8"/>
    </row>
    <row r="23" spans="1:7" x14ac:dyDescent="0.2">
      <c r="A23" s="23" t="s">
        <v>101</v>
      </c>
      <c r="B23" s="43">
        <v>21.5968273001514</v>
      </c>
      <c r="C23" s="43">
        <v>21.022566377883201</v>
      </c>
      <c r="D23" s="43">
        <v>0.57426092226820502</v>
      </c>
      <c r="E23" s="42">
        <v>0</v>
      </c>
      <c r="F23" s="42">
        <v>0</v>
      </c>
      <c r="G23" s="8"/>
    </row>
    <row r="24" spans="1:7" x14ac:dyDescent="0.2">
      <c r="A24" s="39" t="s">
        <v>95</v>
      </c>
      <c r="B24" s="43">
        <v>22.174610228498299</v>
      </c>
      <c r="C24" s="43">
        <v>21.911986325781498</v>
      </c>
      <c r="D24" s="43">
        <v>0.26262390271674702</v>
      </c>
      <c r="E24" s="42">
        <v>0</v>
      </c>
      <c r="F24" s="42">
        <v>0</v>
      </c>
      <c r="G24" s="8"/>
    </row>
    <row r="25" spans="1:7" x14ac:dyDescent="0.2">
      <c r="A25" s="39" t="s">
        <v>96</v>
      </c>
      <c r="B25" s="43">
        <v>23.5122672246249</v>
      </c>
      <c r="C25" s="43">
        <v>22.911952432869199</v>
      </c>
      <c r="D25" s="43">
        <v>0.60031479175574898</v>
      </c>
      <c r="E25" s="42">
        <v>0</v>
      </c>
      <c r="F25" s="42">
        <v>0</v>
      </c>
      <c r="G25" s="8"/>
    </row>
    <row r="26" spans="1:7" x14ac:dyDescent="0.2">
      <c r="A26" s="39" t="s">
        <v>97</v>
      </c>
      <c r="B26" s="43">
        <v>25.297898672639999</v>
      </c>
      <c r="C26" s="43">
        <v>24.095495665758701</v>
      </c>
      <c r="D26" s="43">
        <v>1.2024030068812701</v>
      </c>
      <c r="E26" s="42">
        <v>0</v>
      </c>
      <c r="F26" s="42">
        <v>0</v>
      </c>
      <c r="G26" s="8"/>
    </row>
    <row r="27" spans="1:7" x14ac:dyDescent="0.2">
      <c r="A27" s="23" t="s">
        <v>102</v>
      </c>
      <c r="B27" s="43">
        <v>26.813570114068099</v>
      </c>
      <c r="C27" s="43">
        <v>25.358615485179499</v>
      </c>
      <c r="D27" s="43">
        <v>1.45495462888856</v>
      </c>
      <c r="E27" s="42">
        <v>0</v>
      </c>
      <c r="F27" s="42">
        <v>0</v>
      </c>
      <c r="G27" s="8"/>
    </row>
    <row r="28" spans="1:7" x14ac:dyDescent="0.2">
      <c r="A28" s="39" t="s">
        <v>95</v>
      </c>
      <c r="B28" s="43">
        <v>28.349500945880401</v>
      </c>
      <c r="C28" s="43">
        <v>26.6861848272518</v>
      </c>
      <c r="D28" s="43">
        <v>1.66331611862866</v>
      </c>
      <c r="E28" s="42">
        <v>0</v>
      </c>
      <c r="F28" s="42">
        <v>0</v>
      </c>
      <c r="G28" s="8"/>
    </row>
    <row r="29" spans="1:7" x14ac:dyDescent="0.2">
      <c r="A29" s="39" t="s">
        <v>96</v>
      </c>
      <c r="B29" s="43">
        <v>30.058710978811501</v>
      </c>
      <c r="C29" s="43">
        <v>28.0969708425927</v>
      </c>
      <c r="D29" s="43">
        <v>1.96174013621887</v>
      </c>
      <c r="E29" s="42">
        <v>0</v>
      </c>
      <c r="F29" s="42">
        <v>0</v>
      </c>
      <c r="G29" s="8"/>
    </row>
    <row r="30" spans="1:7" x14ac:dyDescent="0.2">
      <c r="A30" s="39" t="s">
        <v>97</v>
      </c>
      <c r="B30" s="43">
        <v>32.384195421641699</v>
      </c>
      <c r="C30" s="43">
        <v>29.687230241602698</v>
      </c>
      <c r="D30" s="43">
        <v>2.69696518003893</v>
      </c>
      <c r="E30" s="42">
        <v>0.21780161876216564</v>
      </c>
      <c r="F30" s="42">
        <v>0.21780161876216564</v>
      </c>
      <c r="G30" s="8"/>
    </row>
    <row r="31" spans="1:7" x14ac:dyDescent="0.2">
      <c r="A31" s="23" t="s">
        <v>103</v>
      </c>
      <c r="B31" s="43">
        <v>34.725611898281699</v>
      </c>
      <c r="C31" s="43">
        <v>31.4228092425619</v>
      </c>
      <c r="D31" s="43">
        <v>3.3028026557198</v>
      </c>
      <c r="E31" s="42">
        <v>0.40712582991243762</v>
      </c>
      <c r="F31" s="42">
        <v>0.40712582991243762</v>
      </c>
      <c r="G31" s="8"/>
    </row>
    <row r="32" spans="1:7" x14ac:dyDescent="0.2">
      <c r="A32" s="39" t="s">
        <v>95</v>
      </c>
      <c r="B32" s="43">
        <v>37.242559541301702</v>
      </c>
      <c r="C32" s="43">
        <v>33.304663148305799</v>
      </c>
      <c r="D32" s="43">
        <v>3.9378963929959698</v>
      </c>
      <c r="E32" s="42">
        <v>0.60559262281124049</v>
      </c>
      <c r="F32" s="42">
        <v>0.60559262281124049</v>
      </c>
      <c r="G32" s="8"/>
    </row>
    <row r="33" spans="1:7" x14ac:dyDescent="0.2">
      <c r="A33" s="39" t="s">
        <v>96</v>
      </c>
      <c r="B33" s="43">
        <v>40.041169899763098</v>
      </c>
      <c r="C33" s="43">
        <v>35.350812391244901</v>
      </c>
      <c r="D33" s="43">
        <v>4.6903575085181499</v>
      </c>
      <c r="E33" s="42">
        <v>0.84073672141192191</v>
      </c>
      <c r="F33" s="42">
        <v>0.84073672141192191</v>
      </c>
      <c r="G33" s="8"/>
    </row>
    <row r="34" spans="1:7" x14ac:dyDescent="0.2">
      <c r="A34" s="39" t="s">
        <v>97</v>
      </c>
      <c r="B34" s="43">
        <v>42.167906499639997</v>
      </c>
      <c r="C34" s="43">
        <v>37.425697716617996</v>
      </c>
      <c r="D34" s="43">
        <v>4.7422087830220097</v>
      </c>
      <c r="E34" s="42">
        <v>0.85694024469437791</v>
      </c>
      <c r="F34" s="42">
        <v>0.85694024469437791</v>
      </c>
      <c r="G34" s="8"/>
    </row>
    <row r="35" spans="1:7" x14ac:dyDescent="0.2">
      <c r="A35" s="23" t="s">
        <v>104</v>
      </c>
      <c r="B35" s="43">
        <v>44.6890086634683</v>
      </c>
      <c r="C35" s="43">
        <v>39.583085769045901</v>
      </c>
      <c r="D35" s="43">
        <v>5.1059228944223696</v>
      </c>
      <c r="E35" s="42">
        <v>0.97060090450699055</v>
      </c>
      <c r="F35" s="42">
        <v>0.97060090450699055</v>
      </c>
      <c r="G35" s="8"/>
    </row>
    <row r="36" spans="1:7" x14ac:dyDescent="0.2">
      <c r="A36" s="39" t="s">
        <v>95</v>
      </c>
      <c r="B36" s="43">
        <v>48.2629837319773</v>
      </c>
      <c r="C36" s="43">
        <v>41.961916546103602</v>
      </c>
      <c r="D36" s="43">
        <v>6.3010671858737402</v>
      </c>
      <c r="E36" s="42">
        <v>1.3440834955855439</v>
      </c>
      <c r="F36" s="42">
        <v>1.3440834955855439</v>
      </c>
      <c r="G36" s="8"/>
    </row>
    <row r="37" spans="1:7" x14ac:dyDescent="0.2">
      <c r="A37" s="39" t="s">
        <v>96</v>
      </c>
      <c r="B37" s="43">
        <v>51.673250683753899</v>
      </c>
      <c r="C37" s="43">
        <v>44.5032176986659</v>
      </c>
      <c r="D37" s="43">
        <v>7.17003298508802</v>
      </c>
      <c r="E37" s="42">
        <v>1.6156353078400061</v>
      </c>
      <c r="F37" s="42">
        <v>1.6156353078400061</v>
      </c>
      <c r="G37" s="8"/>
    </row>
    <row r="38" spans="1:7" x14ac:dyDescent="0.2">
      <c r="A38" s="39" t="s">
        <v>97</v>
      </c>
      <c r="B38" s="43">
        <v>55.8937048449976</v>
      </c>
      <c r="C38" s="43">
        <v>47.291338948237602</v>
      </c>
      <c r="D38" s="43">
        <v>8.6023658967600198</v>
      </c>
      <c r="E38" s="42">
        <v>2.0632393427375062</v>
      </c>
      <c r="F38" s="42">
        <v>2.0632393427375062</v>
      </c>
      <c r="G38" s="8"/>
    </row>
    <row r="39" spans="1:7" x14ac:dyDescent="0.2">
      <c r="A39" s="23" t="s">
        <v>105</v>
      </c>
      <c r="B39" s="43">
        <v>58.577461277733299</v>
      </c>
      <c r="C39" s="43">
        <v>50.086766109991103</v>
      </c>
      <c r="D39" s="43">
        <v>8.4906951677422295</v>
      </c>
      <c r="E39" s="42">
        <v>2.0283422399194468</v>
      </c>
      <c r="F39" s="42">
        <v>2.0283422399194468</v>
      </c>
      <c r="G39" s="8"/>
    </row>
    <row r="40" spans="1:7" x14ac:dyDescent="0.2">
      <c r="A40" s="39" t="s">
        <v>95</v>
      </c>
      <c r="B40" s="43">
        <v>63.020410566923402</v>
      </c>
      <c r="C40" s="43">
        <v>53.111702436274904</v>
      </c>
      <c r="D40" s="43">
        <v>9.9087081306485008</v>
      </c>
      <c r="E40" s="42">
        <v>2.4714712908276564</v>
      </c>
      <c r="F40" s="42">
        <v>2.4714712908276564</v>
      </c>
      <c r="G40" s="8"/>
    </row>
    <row r="41" spans="1:7" x14ac:dyDescent="0.2">
      <c r="A41" s="39" t="s">
        <v>96</v>
      </c>
      <c r="B41" s="43">
        <v>67.810550683440098</v>
      </c>
      <c r="C41" s="43">
        <v>56.376416966611998</v>
      </c>
      <c r="D41" s="43">
        <v>11.434133716828001</v>
      </c>
      <c r="E41" s="42">
        <v>2.9481667865087502</v>
      </c>
      <c r="F41" s="42">
        <v>2.5</v>
      </c>
      <c r="G41" s="8"/>
    </row>
    <row r="42" spans="1:7" x14ac:dyDescent="0.2">
      <c r="A42" s="39" t="s">
        <v>97</v>
      </c>
      <c r="B42" s="43">
        <v>72.935326443003603</v>
      </c>
      <c r="C42" s="43">
        <v>59.8879979334802</v>
      </c>
      <c r="D42" s="43">
        <v>13.0473285095234</v>
      </c>
      <c r="E42" s="42">
        <v>3.4522901592260622</v>
      </c>
      <c r="F42" s="42">
        <v>2.5</v>
      </c>
      <c r="G42" s="8"/>
    </row>
    <row r="43" spans="1:7" x14ac:dyDescent="0.2">
      <c r="A43" s="23" t="s">
        <v>106</v>
      </c>
      <c r="B43" s="43">
        <v>75.041763515552304</v>
      </c>
      <c r="C43" s="43">
        <v>63.261524017564497</v>
      </c>
      <c r="D43" s="43">
        <v>11.780239497987701</v>
      </c>
      <c r="E43" s="42">
        <v>3.0563248431211565</v>
      </c>
      <c r="F43" s="42">
        <v>2.5</v>
      </c>
      <c r="G43" s="8"/>
    </row>
    <row r="44" spans="1:7" x14ac:dyDescent="0.2">
      <c r="A44" s="39" t="s">
        <v>95</v>
      </c>
      <c r="B44" s="43">
        <v>76.221226392260704</v>
      </c>
      <c r="C44" s="43">
        <v>66.408460708713207</v>
      </c>
      <c r="D44" s="43">
        <v>9.8127656835475197</v>
      </c>
      <c r="E44" s="42">
        <v>2.4414892761085998</v>
      </c>
      <c r="F44" s="42">
        <v>2.4414892761085998</v>
      </c>
      <c r="G44" s="8"/>
    </row>
    <row r="45" spans="1:7" x14ac:dyDescent="0.2">
      <c r="A45" s="39" t="s">
        <v>96</v>
      </c>
      <c r="B45" s="43">
        <v>76.206811061352894</v>
      </c>
      <c r="C45" s="43">
        <v>69.224125463776105</v>
      </c>
      <c r="D45" s="43">
        <v>6.9826855975767899</v>
      </c>
      <c r="E45" s="42">
        <v>1.5570892492427468</v>
      </c>
      <c r="F45" s="42">
        <v>1.5570892492427468</v>
      </c>
      <c r="G45" s="8"/>
    </row>
    <row r="46" spans="1:7" x14ac:dyDescent="0.2">
      <c r="A46" s="39" t="s">
        <v>97</v>
      </c>
      <c r="B46" s="43">
        <v>75.456536615706895</v>
      </c>
      <c r="C46" s="43">
        <v>71.668359988475899</v>
      </c>
      <c r="D46" s="43">
        <v>3.7881766272309401</v>
      </c>
      <c r="E46" s="42">
        <v>0.55880519600966871</v>
      </c>
      <c r="F46" s="42">
        <v>0.55880519600966871</v>
      </c>
      <c r="G46" s="8"/>
    </row>
    <row r="47" spans="1:7" x14ac:dyDescent="0.2">
      <c r="A47" s="23" t="s">
        <v>107</v>
      </c>
      <c r="B47" s="43">
        <v>75.317762208607206</v>
      </c>
      <c r="C47" s="43">
        <v>73.848025846562905</v>
      </c>
      <c r="D47" s="43">
        <v>1.4697363620443</v>
      </c>
      <c r="E47" s="42">
        <v>0</v>
      </c>
      <c r="F47" s="42">
        <v>0</v>
      </c>
      <c r="G47" s="8"/>
    </row>
    <row r="48" spans="1:7" x14ac:dyDescent="0.2">
      <c r="A48" s="39" t="s">
        <v>95</v>
      </c>
      <c r="B48" s="43">
        <v>76.098100301163299</v>
      </c>
      <c r="C48" s="43">
        <v>75.886855872091502</v>
      </c>
      <c r="D48" s="43">
        <v>0.21124442907178301</v>
      </c>
      <c r="E48" s="42">
        <v>0</v>
      </c>
      <c r="F48" s="42">
        <v>0</v>
      </c>
      <c r="G48" s="8"/>
    </row>
    <row r="49" spans="1:7" x14ac:dyDescent="0.2">
      <c r="A49" s="39" t="s">
        <v>96</v>
      </c>
      <c r="B49" s="43">
        <v>77.266905425224195</v>
      </c>
      <c r="C49" s="43">
        <v>77.839071737389304</v>
      </c>
      <c r="D49" s="43">
        <v>-0.57216631216510905</v>
      </c>
      <c r="E49" s="42">
        <v>0</v>
      </c>
      <c r="F49" s="42">
        <v>0</v>
      </c>
      <c r="G49" s="8"/>
    </row>
    <row r="50" spans="1:7" x14ac:dyDescent="0.2">
      <c r="A50" s="39" t="s">
        <v>97</v>
      </c>
      <c r="B50" s="43">
        <v>77.780819606197895</v>
      </c>
      <c r="C50" s="43">
        <v>79.649970647106699</v>
      </c>
      <c r="D50" s="43">
        <v>-1.8691510409088301</v>
      </c>
      <c r="E50" s="42">
        <v>0</v>
      </c>
      <c r="F50" s="42">
        <v>0</v>
      </c>
      <c r="G50" s="8"/>
    </row>
    <row r="51" spans="1:7" x14ac:dyDescent="0.2">
      <c r="A51" s="23" t="s">
        <v>108</v>
      </c>
      <c r="B51" s="43">
        <v>80.2215450402703</v>
      </c>
      <c r="C51" s="43">
        <v>81.518279199635202</v>
      </c>
      <c r="D51" s="43">
        <v>-1.29673415936488</v>
      </c>
      <c r="E51" s="42">
        <v>0</v>
      </c>
      <c r="F51" s="42">
        <v>0</v>
      </c>
      <c r="G51" s="8"/>
    </row>
    <row r="52" spans="1:7" x14ac:dyDescent="0.2">
      <c r="A52" s="39" t="s">
        <v>95</v>
      </c>
      <c r="B52" s="43">
        <v>84.324986123333801</v>
      </c>
      <c r="C52" s="43">
        <v>83.593594808163104</v>
      </c>
      <c r="D52" s="43">
        <v>0.73139131517071099</v>
      </c>
      <c r="E52" s="42">
        <v>0</v>
      </c>
      <c r="F52" s="42">
        <v>0</v>
      </c>
      <c r="G52" s="8"/>
    </row>
    <row r="53" spans="1:7" x14ac:dyDescent="0.2">
      <c r="A53" s="39" t="s">
        <v>96</v>
      </c>
      <c r="B53" s="43">
        <v>89.968338668292304</v>
      </c>
      <c r="C53" s="43">
        <v>85.996373058945494</v>
      </c>
      <c r="D53" s="43">
        <v>3.9719656093468099</v>
      </c>
      <c r="E53" s="42">
        <v>0.616239252920878</v>
      </c>
      <c r="F53" s="42">
        <v>0.616239252920878</v>
      </c>
      <c r="G53" s="8"/>
    </row>
    <row r="54" spans="1:7" x14ac:dyDescent="0.2">
      <c r="A54" s="39" t="s">
        <v>97</v>
      </c>
      <c r="B54" s="43">
        <v>94.456281859869094</v>
      </c>
      <c r="C54" s="43">
        <v>88.591456320433096</v>
      </c>
      <c r="D54" s="43">
        <v>5.8648255394359703</v>
      </c>
      <c r="E54" s="42">
        <v>1.2077579810737407</v>
      </c>
      <c r="F54" s="42">
        <v>1.2077579810737407</v>
      </c>
      <c r="G54" s="8"/>
    </row>
    <row r="55" spans="1:7" x14ac:dyDescent="0.2">
      <c r="A55" s="23" t="s">
        <v>109</v>
      </c>
      <c r="B55" s="43">
        <v>96.533306445403198</v>
      </c>
      <c r="C55" s="43">
        <v>91.148816130344301</v>
      </c>
      <c r="D55" s="43">
        <v>5.3844903150588497</v>
      </c>
      <c r="E55" s="42">
        <v>1.0576532234558904</v>
      </c>
      <c r="F55" s="42">
        <v>1.0576532234558904</v>
      </c>
      <c r="G55" s="8"/>
    </row>
    <row r="56" spans="1:7" x14ac:dyDescent="0.2">
      <c r="A56" s="39" t="s">
        <v>95</v>
      </c>
      <c r="B56" s="43">
        <v>97.312544445296396</v>
      </c>
      <c r="C56" s="43">
        <v>93.559936154954698</v>
      </c>
      <c r="D56" s="43">
        <v>3.75260829034168</v>
      </c>
      <c r="E56" s="42">
        <v>0.54769009073177499</v>
      </c>
      <c r="F56" s="42">
        <v>0.54769009073177499</v>
      </c>
      <c r="G56" s="8"/>
    </row>
    <row r="57" spans="1:7" x14ac:dyDescent="0.2">
      <c r="A57" s="39" t="s">
        <v>96</v>
      </c>
      <c r="B57" s="43">
        <v>95.729568116526494</v>
      </c>
      <c r="C57" s="43">
        <v>95.637977203616501</v>
      </c>
      <c r="D57" s="43">
        <v>9.15909129099787E-2</v>
      </c>
      <c r="E57" s="42">
        <v>0</v>
      </c>
      <c r="F57" s="42">
        <v>0</v>
      </c>
      <c r="G57" s="8"/>
    </row>
    <row r="58" spans="1:7" x14ac:dyDescent="0.2">
      <c r="A58" s="39" t="s">
        <v>97</v>
      </c>
      <c r="B58" s="43">
        <v>91.341346818527498</v>
      </c>
      <c r="C58" s="43">
        <v>97.178942388256502</v>
      </c>
      <c r="D58" s="43">
        <v>-5.8375955697290101</v>
      </c>
      <c r="E58" s="42">
        <v>0</v>
      </c>
      <c r="F58" s="42">
        <v>0</v>
      </c>
      <c r="G58" s="8"/>
    </row>
    <row r="59" spans="1:7" x14ac:dyDescent="0.2">
      <c r="A59" s="23" t="s">
        <v>110</v>
      </c>
      <c r="B59" s="43">
        <v>87.393145682457998</v>
      </c>
      <c r="C59" s="43">
        <v>98.264573249686507</v>
      </c>
      <c r="D59" s="43">
        <v>-10.871427567228499</v>
      </c>
      <c r="E59" s="42">
        <v>0</v>
      </c>
      <c r="F59" s="42">
        <v>0</v>
      </c>
      <c r="G59" s="8"/>
    </row>
    <row r="60" spans="1:7" x14ac:dyDescent="0.2">
      <c r="A60" s="39" t="s">
        <v>95</v>
      </c>
      <c r="B60" s="43">
        <v>82.977214046263498</v>
      </c>
      <c r="C60" s="43">
        <v>98.895349033528205</v>
      </c>
      <c r="D60" s="43">
        <v>-15.918134987264599</v>
      </c>
      <c r="E60" s="42">
        <v>0</v>
      </c>
      <c r="F60" s="42">
        <v>0</v>
      </c>
      <c r="G60" s="8"/>
    </row>
    <row r="61" spans="1:7" x14ac:dyDescent="0.2">
      <c r="A61" s="39" t="s">
        <v>96</v>
      </c>
      <c r="B61" s="43">
        <v>79.692577424834198</v>
      </c>
      <c r="C61" s="43">
        <v>99.197688685715406</v>
      </c>
      <c r="D61" s="43">
        <v>-19.505111260881101</v>
      </c>
      <c r="E61" s="42">
        <v>0</v>
      </c>
      <c r="F61" s="42">
        <v>0</v>
      </c>
      <c r="G61" s="8"/>
    </row>
    <row r="62" spans="1:7" x14ac:dyDescent="0.2">
      <c r="A62" s="39" t="s">
        <v>97</v>
      </c>
      <c r="B62" s="43">
        <v>74.685203181039398</v>
      </c>
      <c r="C62" s="43">
        <v>99.064062595757306</v>
      </c>
      <c r="D62" s="43">
        <v>-24.378859414717901</v>
      </c>
      <c r="E62" s="42">
        <v>0</v>
      </c>
      <c r="F62" s="42">
        <v>0</v>
      </c>
      <c r="G62" s="8"/>
    </row>
    <row r="63" spans="1:7" x14ac:dyDescent="0.2">
      <c r="A63" s="23" t="s">
        <v>111</v>
      </c>
      <c r="B63" s="43">
        <v>68.779031976580796</v>
      </c>
      <c r="C63" s="43">
        <v>98.459775372816196</v>
      </c>
      <c r="D63" s="43">
        <v>-29.6807433962354</v>
      </c>
      <c r="E63" s="42">
        <v>0</v>
      </c>
      <c r="F63" s="42">
        <v>0</v>
      </c>
      <c r="G63" s="8"/>
    </row>
    <row r="64" spans="1:7" x14ac:dyDescent="0.2">
      <c r="A64" s="39" t="s">
        <v>95</v>
      </c>
      <c r="B64" s="43">
        <v>65.169880365278402</v>
      </c>
      <c r="C64" s="43">
        <v>97.593743434324594</v>
      </c>
      <c r="D64" s="43">
        <v>-32.423863069046199</v>
      </c>
      <c r="E64" s="42">
        <v>0</v>
      </c>
      <c r="F64" s="42">
        <v>0</v>
      </c>
      <c r="G64" s="8"/>
    </row>
    <row r="65" spans="1:7" x14ac:dyDescent="0.2">
      <c r="A65" s="39" t="s">
        <v>96</v>
      </c>
      <c r="B65" s="43">
        <v>63.805923994963599</v>
      </c>
      <c r="C65" s="43">
        <v>96.652240479703394</v>
      </c>
      <c r="D65" s="43">
        <v>-32.846316484739802</v>
      </c>
      <c r="E65" s="42">
        <v>0</v>
      </c>
      <c r="F65" s="42">
        <v>0</v>
      </c>
      <c r="G65" s="8"/>
    </row>
    <row r="66" spans="1:7" x14ac:dyDescent="0.2">
      <c r="A66" s="39" t="s">
        <v>97</v>
      </c>
      <c r="B66" s="43">
        <v>61.163574250937998</v>
      </c>
      <c r="C66" s="43">
        <v>95.547390354087099</v>
      </c>
      <c r="D66" s="43">
        <v>-34.383816103149101</v>
      </c>
      <c r="E66" s="42">
        <v>0</v>
      </c>
      <c r="F66" s="42">
        <v>0</v>
      </c>
      <c r="G66" s="8"/>
    </row>
    <row r="67" spans="1:7" x14ac:dyDescent="0.2">
      <c r="A67" s="23" t="s">
        <v>112</v>
      </c>
      <c r="B67" s="43">
        <v>59.598592937477797</v>
      </c>
      <c r="C67" s="43">
        <v>94.368732708722305</v>
      </c>
      <c r="D67" s="43">
        <v>-34.770139771244402</v>
      </c>
      <c r="E67" s="42">
        <v>0</v>
      </c>
      <c r="F67" s="42">
        <v>0</v>
      </c>
      <c r="G67" s="8"/>
    </row>
    <row r="68" spans="1:7" x14ac:dyDescent="0.2">
      <c r="A68" s="39" t="s">
        <v>95</v>
      </c>
      <c r="B68" s="43">
        <v>57.487110354859901</v>
      </c>
      <c r="C68" s="43">
        <v>93.082634391517701</v>
      </c>
      <c r="D68" s="43">
        <v>-35.5955240366578</v>
      </c>
      <c r="E68" s="42">
        <v>0</v>
      </c>
      <c r="F68" s="42">
        <v>0</v>
      </c>
      <c r="G68" s="8"/>
    </row>
    <row r="69" spans="1:7" x14ac:dyDescent="0.2">
      <c r="A69" s="39" t="s">
        <v>96</v>
      </c>
      <c r="B69" s="43">
        <v>55.947298742501303</v>
      </c>
      <c r="C69" s="43">
        <v>91.736753894819302</v>
      </c>
      <c r="D69" s="43">
        <v>-35.789455152317998</v>
      </c>
      <c r="E69" s="42">
        <v>0</v>
      </c>
      <c r="F69" s="42">
        <v>0</v>
      </c>
      <c r="G69" s="8"/>
    </row>
    <row r="70" spans="1:7" x14ac:dyDescent="0.2">
      <c r="A70" s="39" t="s">
        <v>97</v>
      </c>
      <c r="B70" s="43">
        <v>54.535009624176901</v>
      </c>
      <c r="C70" s="43">
        <v>90.344078999161397</v>
      </c>
      <c r="D70" s="43">
        <v>-35.809069374984503</v>
      </c>
      <c r="E70" s="42">
        <v>0</v>
      </c>
      <c r="F70" s="42">
        <v>0</v>
      </c>
      <c r="G70" s="8"/>
    </row>
    <row r="71" spans="1:7" x14ac:dyDescent="0.2">
      <c r="A71" s="23" t="s">
        <v>113</v>
      </c>
      <c r="B71" s="43">
        <v>51.592247654168098</v>
      </c>
      <c r="C71" s="43">
        <v>88.802741809250094</v>
      </c>
      <c r="D71" s="43">
        <v>-37.210494155082003</v>
      </c>
      <c r="E71" s="42">
        <v>0</v>
      </c>
      <c r="F71" s="42">
        <v>0</v>
      </c>
      <c r="G71" s="8"/>
    </row>
    <row r="72" spans="1:7" x14ac:dyDescent="0.2">
      <c r="A72" s="39" t="s">
        <v>95</v>
      </c>
      <c r="B72" s="43">
        <v>50.345572997972099</v>
      </c>
      <c r="C72" s="43">
        <v>87.237409402321802</v>
      </c>
      <c r="D72" s="43">
        <v>-36.891836404349696</v>
      </c>
      <c r="E72" s="42">
        <v>0</v>
      </c>
      <c r="F72" s="42">
        <v>0</v>
      </c>
      <c r="G72" s="8"/>
    </row>
    <row r="73" spans="1:7" x14ac:dyDescent="0.2">
      <c r="A73" s="39" t="s">
        <v>96</v>
      </c>
      <c r="B73" s="43">
        <v>49.810314517824096</v>
      </c>
      <c r="C73" s="43">
        <v>85.697479931752397</v>
      </c>
      <c r="D73" s="43">
        <v>-35.887165413928301</v>
      </c>
      <c r="E73" s="42">
        <v>0</v>
      </c>
      <c r="F73" s="42">
        <v>0</v>
      </c>
      <c r="G73" s="8"/>
    </row>
    <row r="74" spans="1:7" x14ac:dyDescent="0.2">
      <c r="A74" s="39" t="s">
        <v>97</v>
      </c>
      <c r="B74" s="43">
        <v>48.018883113208503</v>
      </c>
      <c r="C74" s="43">
        <v>84.098175693130301</v>
      </c>
      <c r="D74" s="43">
        <v>-36.079292579921699</v>
      </c>
      <c r="E74" s="42">
        <v>0</v>
      </c>
      <c r="F74" s="42">
        <v>0</v>
      </c>
      <c r="G74" s="8"/>
    </row>
    <row r="75" spans="1:7" x14ac:dyDescent="0.2">
      <c r="A75" s="39" t="s">
        <v>127</v>
      </c>
      <c r="B75" s="43">
        <v>47.435472374863402</v>
      </c>
      <c r="C75" s="43">
        <v>82.522569570976501</v>
      </c>
      <c r="D75" s="43">
        <v>-35.087097196113</v>
      </c>
      <c r="E75" s="42">
        <v>0</v>
      </c>
      <c r="F75" s="42">
        <v>0</v>
      </c>
      <c r="G75" s="8"/>
    </row>
    <row r="76" spans="1:7" x14ac:dyDescent="0.2">
      <c r="A76" s="39" t="s">
        <v>130</v>
      </c>
      <c r="B76" s="43">
        <v>46.607820657334301</v>
      </c>
      <c r="C76" s="43">
        <v>80.953572507829804</v>
      </c>
      <c r="D76" s="43">
        <v>-34.345751850495503</v>
      </c>
      <c r="E76" s="42">
        <v>0</v>
      </c>
      <c r="F76" s="42">
        <v>0</v>
      </c>
      <c r="G76" s="8"/>
    </row>
    <row r="77" spans="1:7" x14ac:dyDescent="0.2">
      <c r="A77" s="39" t="s">
        <v>96</v>
      </c>
      <c r="B77" s="43">
        <v>45.983716564975502</v>
      </c>
      <c r="C77" s="43">
        <v>79.404110452963295</v>
      </c>
      <c r="D77" s="43">
        <v>-33.4203938879878</v>
      </c>
      <c r="E77" s="42">
        <v>0</v>
      </c>
      <c r="F77" s="42">
        <v>0</v>
      </c>
      <c r="G77" s="8"/>
    </row>
    <row r="78" spans="1:7" x14ac:dyDescent="0.2">
      <c r="A78" s="45" t="s">
        <v>97</v>
      </c>
      <c r="B78" s="43">
        <v>44.710436918137198</v>
      </c>
      <c r="C78" s="43">
        <v>77.831825245531206</v>
      </c>
      <c r="D78" s="43">
        <v>-33.121388327393902</v>
      </c>
      <c r="E78" s="28">
        <v>0</v>
      </c>
      <c r="F78" s="28">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1"/>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O79" sqref="O79"/>
    </sheetView>
  </sheetViews>
  <sheetFormatPr defaultColWidth="9.140625" defaultRowHeight="12.75" outlineLevelCol="1" x14ac:dyDescent="0.2"/>
  <cols>
    <col min="1" max="1" width="8.5703125" style="38" customWidth="1"/>
    <col min="2" max="4" width="10.5703125" style="16" customWidth="1"/>
    <col min="5" max="6" width="10.5703125" style="31"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40" t="s">
        <v>86</v>
      </c>
      <c r="B1" s="41" t="s">
        <v>89</v>
      </c>
      <c r="C1" s="41" t="s">
        <v>90</v>
      </c>
      <c r="D1" s="41" t="s">
        <v>91</v>
      </c>
      <c r="E1" s="41" t="s">
        <v>93</v>
      </c>
      <c r="F1" s="5" t="s">
        <v>132</v>
      </c>
    </row>
    <row r="2" spans="1:16" ht="13.5" thickBot="1" x14ac:dyDescent="0.25">
      <c r="A2" s="39" t="s">
        <v>97</v>
      </c>
      <c r="B2" s="13">
        <v>11.9734705167155</v>
      </c>
      <c r="C2" s="13"/>
      <c r="D2" s="13"/>
      <c r="E2" s="29"/>
      <c r="F2" s="29"/>
    </row>
    <row r="3" spans="1:16" x14ac:dyDescent="0.2">
      <c r="A3" s="23" t="s">
        <v>116</v>
      </c>
      <c r="B3" s="13">
        <v>12.070410567564799</v>
      </c>
      <c r="C3" s="13"/>
      <c r="D3" s="13"/>
      <c r="E3" s="29"/>
      <c r="F3" s="29"/>
      <c r="K3" s="33">
        <v>2.5</v>
      </c>
      <c r="L3" s="35">
        <f>K3/8</f>
        <v>0.3125</v>
      </c>
      <c r="M3" s="34" t="s">
        <v>84</v>
      </c>
      <c r="P3" s="32"/>
    </row>
    <row r="4" spans="1:16" ht="13.5" thickBot="1" x14ac:dyDescent="0.25">
      <c r="A4" s="39" t="s">
        <v>95</v>
      </c>
      <c r="B4" s="13">
        <v>12.0183340793792</v>
      </c>
      <c r="C4" s="13"/>
      <c r="D4" s="13"/>
      <c r="E4" s="29"/>
      <c r="F4" s="29"/>
      <c r="K4" s="11">
        <v>-2</v>
      </c>
      <c r="L4" s="36">
        <f>(K4/8)*K3</f>
        <v>-0.625</v>
      </c>
      <c r="M4" s="12" t="s">
        <v>85</v>
      </c>
      <c r="P4" s="32"/>
    </row>
    <row r="5" spans="1:16" x14ac:dyDescent="0.2">
      <c r="A5" s="39" t="s">
        <v>96</v>
      </c>
      <c r="B5" s="13">
        <v>11.8895162666022</v>
      </c>
      <c r="C5" s="13"/>
      <c r="D5" s="13"/>
      <c r="E5" s="29"/>
      <c r="F5" s="29"/>
      <c r="M5" s="32"/>
      <c r="N5" s="32"/>
      <c r="O5" s="32"/>
      <c r="P5" s="32"/>
    </row>
    <row r="6" spans="1:16" x14ac:dyDescent="0.2">
      <c r="A6" s="39" t="s">
        <v>97</v>
      </c>
      <c r="B6" s="15">
        <v>11.662911279102399</v>
      </c>
      <c r="C6" s="43">
        <v>11.7625256799999</v>
      </c>
      <c r="D6" s="43">
        <v>-9.9614400897502606E-2</v>
      </c>
      <c r="E6" s="30">
        <v>0</v>
      </c>
      <c r="F6" s="30">
        <v>0</v>
      </c>
      <c r="M6" s="32"/>
      <c r="N6" s="32"/>
      <c r="O6" s="32"/>
      <c r="P6" s="32"/>
    </row>
    <row r="7" spans="1:16" x14ac:dyDescent="0.2">
      <c r="A7" s="23" t="s">
        <v>114</v>
      </c>
      <c r="B7" s="15">
        <v>14.1733916557504</v>
      </c>
      <c r="C7" s="43">
        <v>12.987173757965801</v>
      </c>
      <c r="D7" s="43">
        <v>1.1862178977846001</v>
      </c>
      <c r="E7" s="30">
        <v>0</v>
      </c>
      <c r="F7" s="30">
        <v>0</v>
      </c>
      <c r="M7" s="32"/>
      <c r="N7" s="32"/>
      <c r="O7" s="32"/>
      <c r="P7" s="32"/>
    </row>
    <row r="8" spans="1:16" x14ac:dyDescent="0.2">
      <c r="A8" s="39" t="s">
        <v>95</v>
      </c>
      <c r="B8" s="15">
        <v>16.386925104324099</v>
      </c>
      <c r="C8" s="43">
        <v>14.7133217873023</v>
      </c>
      <c r="D8" s="43">
        <v>1.6736033170218201</v>
      </c>
      <c r="E8" s="30">
        <v>0</v>
      </c>
      <c r="F8" s="30">
        <v>0</v>
      </c>
    </row>
    <row r="9" spans="1:16" x14ac:dyDescent="0.2">
      <c r="A9" s="39" t="s">
        <v>96</v>
      </c>
      <c r="B9" s="15">
        <v>18.445920440546701</v>
      </c>
      <c r="C9" s="43">
        <v>16.624659498194202</v>
      </c>
      <c r="D9" s="43">
        <v>1.8212609423524999</v>
      </c>
      <c r="E9" s="30">
        <v>0</v>
      </c>
      <c r="F9" s="30">
        <v>0</v>
      </c>
    </row>
    <row r="10" spans="1:16" x14ac:dyDescent="0.2">
      <c r="A10" s="39" t="s">
        <v>97</v>
      </c>
      <c r="B10" s="15">
        <v>20.2051038752662</v>
      </c>
      <c r="C10" s="43">
        <v>18.519005927334899</v>
      </c>
      <c r="D10" s="43">
        <v>1.6860979479312701</v>
      </c>
      <c r="E10" s="30">
        <v>0</v>
      </c>
      <c r="F10" s="30">
        <v>0</v>
      </c>
    </row>
    <row r="11" spans="1:16" x14ac:dyDescent="0.2">
      <c r="A11" s="23" t="s">
        <v>115</v>
      </c>
      <c r="B11" s="15">
        <v>21.845865071963299</v>
      </c>
      <c r="C11" s="43">
        <v>20.3564249504667</v>
      </c>
      <c r="D11" s="43">
        <v>1.48944012149654</v>
      </c>
      <c r="E11" s="30">
        <v>0</v>
      </c>
      <c r="F11" s="30">
        <v>0</v>
      </c>
    </row>
    <row r="12" spans="1:16" x14ac:dyDescent="0.2">
      <c r="A12" s="39" t="s">
        <v>95</v>
      </c>
      <c r="B12" s="15">
        <v>23.5005422335866</v>
      </c>
      <c r="C12" s="43">
        <v>22.158287014212998</v>
      </c>
      <c r="D12" s="43">
        <v>1.34225521937355</v>
      </c>
      <c r="E12" s="30">
        <v>0</v>
      </c>
      <c r="F12" s="30">
        <v>0</v>
      </c>
    </row>
    <row r="13" spans="1:16" x14ac:dyDescent="0.2">
      <c r="A13" s="39" t="s">
        <v>96</v>
      </c>
      <c r="B13" s="15">
        <v>25.070911920824202</v>
      </c>
      <c r="C13" s="43">
        <v>23.909118013096499</v>
      </c>
      <c r="D13" s="43">
        <v>1.1617939077277399</v>
      </c>
      <c r="E13" s="30">
        <v>0</v>
      </c>
      <c r="F13" s="30">
        <v>0</v>
      </c>
    </row>
    <row r="14" spans="1:16" x14ac:dyDescent="0.2">
      <c r="A14" s="39" t="s">
        <v>97</v>
      </c>
      <c r="B14" s="15">
        <v>26.972907818006799</v>
      </c>
      <c r="C14" s="43">
        <v>25.7142782088868</v>
      </c>
      <c r="D14" s="43">
        <v>1.25862960912005</v>
      </c>
      <c r="E14" s="30">
        <v>0</v>
      </c>
      <c r="F14" s="30">
        <v>0</v>
      </c>
    </row>
    <row r="15" spans="1:16" x14ac:dyDescent="0.2">
      <c r="A15" s="23" t="s">
        <v>98</v>
      </c>
      <c r="B15" s="15">
        <v>29.1027780617882</v>
      </c>
      <c r="C15" s="43">
        <v>27.6149728535264</v>
      </c>
      <c r="D15" s="43">
        <v>1.4878052082617399</v>
      </c>
      <c r="E15" s="30">
        <v>0</v>
      </c>
      <c r="F15" s="30">
        <v>0</v>
      </c>
    </row>
    <row r="16" spans="1:16" x14ac:dyDescent="0.2">
      <c r="A16" s="39" t="s">
        <v>95</v>
      </c>
      <c r="B16" s="15">
        <v>31.1564650094024</v>
      </c>
      <c r="C16" s="43">
        <v>29.565097987547901</v>
      </c>
      <c r="D16" s="43">
        <v>1.59136702185444</v>
      </c>
      <c r="E16" s="30">
        <v>0</v>
      </c>
      <c r="F16" s="30">
        <v>0</v>
      </c>
      <c r="G16" s="14"/>
    </row>
    <row r="17" spans="1:6" x14ac:dyDescent="0.2">
      <c r="A17" s="39" t="s">
        <v>96</v>
      </c>
      <c r="B17" s="15">
        <v>33.046660138891397</v>
      </c>
      <c r="C17" s="43">
        <v>31.513322363489699</v>
      </c>
      <c r="D17" s="43">
        <v>1.5333377754017099</v>
      </c>
      <c r="E17" s="30">
        <v>0</v>
      </c>
      <c r="F17" s="30">
        <v>0</v>
      </c>
    </row>
    <row r="18" spans="1:6" x14ac:dyDescent="0.2">
      <c r="A18" s="39" t="s">
        <v>97</v>
      </c>
      <c r="B18" s="15">
        <v>34.898563688044398</v>
      </c>
      <c r="C18" s="43">
        <v>33.450854645603698</v>
      </c>
      <c r="D18" s="43">
        <v>1.4477090424407</v>
      </c>
      <c r="E18" s="30">
        <v>0</v>
      </c>
      <c r="F18" s="30">
        <v>0</v>
      </c>
    </row>
    <row r="19" spans="1:6" x14ac:dyDescent="0.2">
      <c r="A19" s="23" t="s">
        <v>99</v>
      </c>
      <c r="B19" s="15">
        <v>38.385448881305699</v>
      </c>
      <c r="C19" s="43">
        <v>35.7142040200088</v>
      </c>
      <c r="D19" s="43">
        <v>2.6712448612969202</v>
      </c>
      <c r="E19" s="30">
        <v>0.20976401915528753</v>
      </c>
      <c r="F19" s="30">
        <v>0.20976401915528753</v>
      </c>
    </row>
    <row r="20" spans="1:6" x14ac:dyDescent="0.2">
      <c r="A20" s="39" t="s">
        <v>95</v>
      </c>
      <c r="B20" s="15">
        <v>41.563119744463798</v>
      </c>
      <c r="C20" s="43">
        <v>38.169930760576598</v>
      </c>
      <c r="D20" s="43">
        <v>3.3931889838871898</v>
      </c>
      <c r="E20" s="30">
        <v>0.43537155746474676</v>
      </c>
      <c r="F20" s="30">
        <v>0.43537155746474676</v>
      </c>
    </row>
    <row r="21" spans="1:6" x14ac:dyDescent="0.2">
      <c r="A21" s="39" t="s">
        <v>96</v>
      </c>
      <c r="B21" s="15">
        <v>44.584167395328301</v>
      </c>
      <c r="C21" s="43">
        <v>40.747105683940802</v>
      </c>
      <c r="D21" s="43">
        <v>3.8370617113874701</v>
      </c>
      <c r="E21" s="30">
        <v>0.57408178480858441</v>
      </c>
      <c r="F21" s="30">
        <v>0.57408178480858441</v>
      </c>
    </row>
    <row r="22" spans="1:6" x14ac:dyDescent="0.2">
      <c r="A22" s="39" t="s">
        <v>97</v>
      </c>
      <c r="B22" s="15">
        <v>47.518110082136999</v>
      </c>
      <c r="C22" s="43">
        <v>43.404551827105998</v>
      </c>
      <c r="D22" s="43">
        <v>4.1135582550309602</v>
      </c>
      <c r="E22" s="30">
        <v>0.660486954697175</v>
      </c>
      <c r="F22" s="30">
        <v>0.660486954697175</v>
      </c>
    </row>
    <row r="23" spans="1:6" x14ac:dyDescent="0.2">
      <c r="A23" s="23" t="s">
        <v>100</v>
      </c>
      <c r="B23" s="15">
        <v>51.612734183549598</v>
      </c>
      <c r="C23" s="43">
        <v>46.323133040888699</v>
      </c>
      <c r="D23" s="43">
        <v>5.2896011426609002</v>
      </c>
      <c r="E23" s="30">
        <v>1.0280003570815313</v>
      </c>
      <c r="F23" s="30">
        <v>1.0280003570815313</v>
      </c>
    </row>
    <row r="24" spans="1:6" x14ac:dyDescent="0.2">
      <c r="A24" s="39" t="s">
        <v>95</v>
      </c>
      <c r="B24" s="15">
        <v>54.942488067127897</v>
      </c>
      <c r="C24" s="43">
        <v>49.3284796973577</v>
      </c>
      <c r="D24" s="43">
        <v>5.6140083697702297</v>
      </c>
      <c r="E24" s="30">
        <v>1.1293776155531967</v>
      </c>
      <c r="F24" s="30">
        <v>1.1293776155531967</v>
      </c>
    </row>
    <row r="25" spans="1:6" x14ac:dyDescent="0.2">
      <c r="A25" s="39" t="s">
        <v>96</v>
      </c>
      <c r="B25" s="15">
        <v>58.495172271897403</v>
      </c>
      <c r="C25" s="43">
        <v>52.438976728326303</v>
      </c>
      <c r="D25" s="43">
        <v>6.0561955435710697</v>
      </c>
      <c r="E25" s="30">
        <v>1.2675611073659594</v>
      </c>
      <c r="F25" s="30">
        <v>1.2675611073659594</v>
      </c>
    </row>
    <row r="26" spans="1:6" x14ac:dyDescent="0.2">
      <c r="A26" s="39" t="s">
        <v>97</v>
      </c>
      <c r="B26" s="15">
        <v>61.397382817046598</v>
      </c>
      <c r="C26" s="43">
        <v>55.537285381588298</v>
      </c>
      <c r="D26" s="43">
        <v>5.86009743545823</v>
      </c>
      <c r="E26" s="30">
        <v>1.2062804485806968</v>
      </c>
      <c r="F26" s="30">
        <v>1.2062804485806968</v>
      </c>
    </row>
    <row r="27" spans="1:6" x14ac:dyDescent="0.2">
      <c r="A27" s="23" t="s">
        <v>101</v>
      </c>
      <c r="B27" s="15">
        <v>61.358768350957803</v>
      </c>
      <c r="C27" s="43">
        <v>58.196116142843401</v>
      </c>
      <c r="D27" s="43">
        <v>3.1626522081143902</v>
      </c>
      <c r="E27" s="30">
        <v>0.36332881503574699</v>
      </c>
      <c r="F27" s="30">
        <v>0.36332881503574699</v>
      </c>
    </row>
    <row r="28" spans="1:6" x14ac:dyDescent="0.2">
      <c r="A28" s="39" t="s">
        <v>95</v>
      </c>
      <c r="B28" s="15">
        <v>61.043415577281202</v>
      </c>
      <c r="C28" s="43">
        <v>60.4455629916825</v>
      </c>
      <c r="D28" s="43">
        <v>0.59785258559870802</v>
      </c>
      <c r="E28" s="30">
        <v>0</v>
      </c>
      <c r="F28" s="30">
        <v>0</v>
      </c>
    </row>
    <row r="29" spans="1:6" x14ac:dyDescent="0.2">
      <c r="A29" s="39" t="s">
        <v>96</v>
      </c>
      <c r="B29" s="15">
        <v>60.5364421893239</v>
      </c>
      <c r="C29" s="43">
        <v>62.321978664568199</v>
      </c>
      <c r="D29" s="43">
        <v>-1.78553647524424</v>
      </c>
      <c r="E29" s="30">
        <v>0</v>
      </c>
      <c r="F29" s="30">
        <v>0</v>
      </c>
    </row>
    <row r="30" spans="1:6" x14ac:dyDescent="0.2">
      <c r="A30" s="39" t="s">
        <v>97</v>
      </c>
      <c r="B30" s="15">
        <v>60.047607071211502</v>
      </c>
      <c r="C30" s="43">
        <v>63.882969236373398</v>
      </c>
      <c r="D30" s="43">
        <v>-3.8353621651618601</v>
      </c>
      <c r="E30" s="30">
        <v>0</v>
      </c>
      <c r="F30" s="30">
        <v>0</v>
      </c>
    </row>
    <row r="31" spans="1:6" x14ac:dyDescent="0.2">
      <c r="A31" s="23" t="s">
        <v>102</v>
      </c>
      <c r="B31" s="15">
        <v>60.7397603062605</v>
      </c>
      <c r="C31" s="43">
        <v>65.324407899977999</v>
      </c>
      <c r="D31" s="43">
        <v>-4.58464759371748</v>
      </c>
      <c r="E31" s="30">
        <v>0</v>
      </c>
      <c r="F31" s="30">
        <v>0</v>
      </c>
    </row>
    <row r="32" spans="1:6" x14ac:dyDescent="0.2">
      <c r="A32" s="39" t="s">
        <v>95</v>
      </c>
      <c r="B32" s="15">
        <v>61.394656050054401</v>
      </c>
      <c r="C32" s="43">
        <v>66.658635460769901</v>
      </c>
      <c r="D32" s="43">
        <v>-5.2639794107154501</v>
      </c>
      <c r="E32" s="30">
        <v>0</v>
      </c>
      <c r="F32" s="30">
        <v>0</v>
      </c>
    </row>
    <row r="33" spans="1:6" x14ac:dyDescent="0.2">
      <c r="A33" s="39" t="s">
        <v>96</v>
      </c>
      <c r="B33" s="15">
        <v>61.411493970435998</v>
      </c>
      <c r="C33" s="43">
        <v>67.823897562972505</v>
      </c>
      <c r="D33" s="43">
        <v>-6.4124035925364504</v>
      </c>
      <c r="E33" s="30">
        <v>0</v>
      </c>
      <c r="F33" s="30">
        <v>0</v>
      </c>
    </row>
    <row r="34" spans="1:6" x14ac:dyDescent="0.2">
      <c r="A34" s="39" t="s">
        <v>97</v>
      </c>
      <c r="B34" s="15">
        <v>61.748501929653699</v>
      </c>
      <c r="C34" s="43">
        <v>68.879937030055004</v>
      </c>
      <c r="D34" s="43">
        <v>-7.1314351004012897</v>
      </c>
      <c r="E34" s="30">
        <v>0</v>
      </c>
      <c r="F34" s="30">
        <v>0</v>
      </c>
    </row>
    <row r="35" spans="1:6" x14ac:dyDescent="0.2">
      <c r="A35" s="23" t="s">
        <v>103</v>
      </c>
      <c r="B35" s="15">
        <v>59.2778200112961</v>
      </c>
      <c r="C35" s="43">
        <v>69.5226192798509</v>
      </c>
      <c r="D35" s="43">
        <v>-10.2447992685548</v>
      </c>
      <c r="E35" s="30">
        <v>0</v>
      </c>
      <c r="F35" s="30">
        <v>0</v>
      </c>
    </row>
    <row r="36" spans="1:6" x14ac:dyDescent="0.2">
      <c r="A36" s="39" t="s">
        <v>95</v>
      </c>
      <c r="B36" s="15">
        <v>67.498370728982394</v>
      </c>
      <c r="C36" s="43">
        <v>70.9833301372759</v>
      </c>
      <c r="D36" s="43">
        <v>-3.48495940829353</v>
      </c>
      <c r="E36" s="30">
        <v>0</v>
      </c>
      <c r="F36" s="30">
        <v>0</v>
      </c>
    </row>
    <row r="37" spans="1:6" x14ac:dyDescent="0.2">
      <c r="A37" s="39" t="s">
        <v>96</v>
      </c>
      <c r="B37" s="15">
        <v>70.028375490182</v>
      </c>
      <c r="C37" s="43">
        <v>72.553009969055793</v>
      </c>
      <c r="D37" s="43">
        <v>-2.5246344788737298</v>
      </c>
      <c r="E37" s="30">
        <v>0</v>
      </c>
      <c r="F37" s="30">
        <v>0</v>
      </c>
    </row>
    <row r="38" spans="1:6" x14ac:dyDescent="0.2">
      <c r="A38" s="39" t="s">
        <v>97</v>
      </c>
      <c r="B38" s="15">
        <v>71.733236432765395</v>
      </c>
      <c r="C38" s="43">
        <v>74.132659253501302</v>
      </c>
      <c r="D38" s="43">
        <v>-2.3994228207359898</v>
      </c>
      <c r="E38" s="30">
        <v>0</v>
      </c>
      <c r="F38" s="30">
        <v>0</v>
      </c>
    </row>
    <row r="39" spans="1:6" x14ac:dyDescent="0.2">
      <c r="A39" s="23" t="s">
        <v>104</v>
      </c>
      <c r="B39" s="15">
        <v>74.184144418543298</v>
      </c>
      <c r="C39" s="43">
        <v>75.797610887638996</v>
      </c>
      <c r="D39" s="43">
        <v>-1.6134664690957801</v>
      </c>
      <c r="E39" s="30">
        <v>0</v>
      </c>
      <c r="F39" s="30">
        <v>0</v>
      </c>
    </row>
    <row r="40" spans="1:6" x14ac:dyDescent="0.2">
      <c r="A40" s="39" t="s">
        <v>95</v>
      </c>
      <c r="B40" s="15">
        <v>79.697495305885695</v>
      </c>
      <c r="C40" s="43">
        <v>77.844629445857606</v>
      </c>
      <c r="D40" s="43">
        <v>1.8528658600280099</v>
      </c>
      <c r="E40" s="30">
        <v>0</v>
      </c>
      <c r="F40" s="30">
        <v>0</v>
      </c>
    </row>
    <row r="41" spans="1:6" x14ac:dyDescent="0.2">
      <c r="A41" s="39" t="s">
        <v>96</v>
      </c>
      <c r="B41" s="15">
        <v>82.378009972546096</v>
      </c>
      <c r="C41" s="43">
        <v>79.956301644166899</v>
      </c>
      <c r="D41" s="43">
        <v>2.4217083283791898</v>
      </c>
      <c r="E41" s="30">
        <v>0.10203628583595936</v>
      </c>
      <c r="F41" s="30">
        <v>0.10203628583595936</v>
      </c>
    </row>
    <row r="42" spans="1:6" x14ac:dyDescent="0.2">
      <c r="A42" s="39" t="s">
        <v>97</v>
      </c>
      <c r="B42" s="15">
        <v>91.078027363314604</v>
      </c>
      <c r="C42" s="43">
        <v>82.700656140203606</v>
      </c>
      <c r="D42" s="43">
        <v>8.3773712231109894</v>
      </c>
      <c r="E42" s="30">
        <v>1.9641256744312532</v>
      </c>
      <c r="F42" s="30">
        <v>1.9641256744312532</v>
      </c>
    </row>
    <row r="43" spans="1:6" x14ac:dyDescent="0.2">
      <c r="A43" s="23" t="s">
        <v>105</v>
      </c>
      <c r="B43" s="15">
        <v>93.160210201849907</v>
      </c>
      <c r="C43" s="43">
        <v>85.395065917253504</v>
      </c>
      <c r="D43" s="43">
        <v>7.7651442845963299</v>
      </c>
      <c r="E43" s="30">
        <v>1.7766854708989346</v>
      </c>
      <c r="F43" s="30">
        <v>1.7766854708989346</v>
      </c>
    </row>
    <row r="44" spans="1:6" x14ac:dyDescent="0.2">
      <c r="A44" s="39" t="s">
        <v>95</v>
      </c>
      <c r="B44" s="15">
        <v>96.3152949836537</v>
      </c>
      <c r="C44" s="43">
        <v>88.142410819899496</v>
      </c>
      <c r="D44" s="43">
        <v>8.1728841637541301</v>
      </c>
      <c r="E44" s="30">
        <v>1.9096588357227189</v>
      </c>
      <c r="F44" s="30">
        <v>1.9096588357227189</v>
      </c>
    </row>
    <row r="45" spans="1:6" x14ac:dyDescent="0.2">
      <c r="A45" s="39" t="s">
        <v>96</v>
      </c>
      <c r="B45" s="15">
        <v>102.694205365025</v>
      </c>
      <c r="C45" s="43">
        <v>91.226382599423303</v>
      </c>
      <c r="D45" s="43">
        <v>11.4678227656026</v>
      </c>
      <c r="E45" s="30">
        <v>2.9256098800553128</v>
      </c>
      <c r="F45" s="30">
        <v>2.5</v>
      </c>
    </row>
    <row r="46" spans="1:6" x14ac:dyDescent="0.2">
      <c r="A46" s="39" t="s">
        <v>97</v>
      </c>
      <c r="B46" s="15">
        <v>106.307782526257</v>
      </c>
      <c r="C46" s="43">
        <v>94.372147595324904</v>
      </c>
      <c r="D46" s="43">
        <v>11.935634930932199</v>
      </c>
      <c r="E46" s="30">
        <v>3.06626110310025</v>
      </c>
      <c r="F46" s="30">
        <v>2.5</v>
      </c>
    </row>
    <row r="47" spans="1:6" x14ac:dyDescent="0.2">
      <c r="A47" s="23" t="s">
        <v>106</v>
      </c>
      <c r="B47" s="15">
        <v>110.54866765046</v>
      </c>
      <c r="C47" s="43">
        <v>97.627889576174098</v>
      </c>
      <c r="D47" s="43">
        <v>12.9207780742867</v>
      </c>
      <c r="E47" s="30">
        <v>3.3693440441227502</v>
      </c>
      <c r="F47" s="30">
        <v>2.5</v>
      </c>
    </row>
    <row r="48" spans="1:6" x14ac:dyDescent="0.2">
      <c r="A48" s="39" t="s">
        <v>95</v>
      </c>
      <c r="B48" s="15">
        <v>112.885598947776</v>
      </c>
      <c r="C48" s="43">
        <v>100.822485280946</v>
      </c>
      <c r="D48" s="43">
        <v>12.0631136668291</v>
      </c>
      <c r="E48" s="30">
        <v>3.1106223042384373</v>
      </c>
      <c r="F48" s="30">
        <v>2.5</v>
      </c>
    </row>
    <row r="49" spans="1:6" x14ac:dyDescent="0.2">
      <c r="A49" s="39" t="s">
        <v>96</v>
      </c>
      <c r="B49" s="15">
        <v>114.893312579848</v>
      </c>
      <c r="C49" s="43">
        <v>103.93373001219901</v>
      </c>
      <c r="D49" s="43">
        <v>10.959582567649401</v>
      </c>
      <c r="E49" s="30">
        <v>2.7599377003260623</v>
      </c>
      <c r="F49" s="30">
        <v>2.5</v>
      </c>
    </row>
    <row r="50" spans="1:6" x14ac:dyDescent="0.2">
      <c r="A50" s="39" t="s">
        <v>97</v>
      </c>
      <c r="B50" s="15">
        <v>116.258244861883</v>
      </c>
      <c r="C50" s="43">
        <v>106.91610273947801</v>
      </c>
      <c r="D50" s="43">
        <v>9.3421421224046899</v>
      </c>
      <c r="E50" s="30">
        <v>2.2552088993748565</v>
      </c>
      <c r="F50" s="30">
        <v>2.2552088993748565</v>
      </c>
    </row>
    <row r="51" spans="1:6" x14ac:dyDescent="0.2">
      <c r="A51" s="23" t="s">
        <v>107</v>
      </c>
      <c r="B51" s="15">
        <v>117.38996106658099</v>
      </c>
      <c r="C51" s="43">
        <v>109.761492487561</v>
      </c>
      <c r="D51" s="43">
        <v>7.6284685790200903</v>
      </c>
      <c r="E51" s="30">
        <v>1.7262864001960283</v>
      </c>
      <c r="F51" s="30">
        <v>1.7262864001960283</v>
      </c>
    </row>
    <row r="52" spans="1:6" x14ac:dyDescent="0.2">
      <c r="A52" s="39" t="s">
        <v>95</v>
      </c>
      <c r="B52" s="15">
        <v>117.38554628688701</v>
      </c>
      <c r="C52" s="43">
        <v>112.391277400131</v>
      </c>
      <c r="D52" s="43">
        <v>4.9942688867559601</v>
      </c>
      <c r="E52" s="30">
        <v>0.91459135684739667</v>
      </c>
      <c r="F52" s="30">
        <v>0.91459135684739667</v>
      </c>
    </row>
    <row r="53" spans="1:6" x14ac:dyDescent="0.2">
      <c r="A53" s="39" t="s">
        <v>96</v>
      </c>
      <c r="B53" s="15">
        <v>120.232030748024</v>
      </c>
      <c r="C53" s="43">
        <v>115.043932841301</v>
      </c>
      <c r="D53" s="43">
        <v>5.18809790672357</v>
      </c>
      <c r="E53" s="30">
        <v>0.9658350827536939</v>
      </c>
      <c r="F53" s="30">
        <v>0.9658350827536939</v>
      </c>
    </row>
    <row r="54" spans="1:6" x14ac:dyDescent="0.2">
      <c r="A54" s="39" t="s">
        <v>97</v>
      </c>
      <c r="B54" s="15">
        <v>121.17125744729999</v>
      </c>
      <c r="C54" s="43">
        <v>117.57180247566301</v>
      </c>
      <c r="D54" s="43">
        <v>3.5994549716375799</v>
      </c>
      <c r="E54" s="30">
        <v>0.45668223709152822</v>
      </c>
      <c r="F54" s="30">
        <v>0.45668223709152822</v>
      </c>
    </row>
    <row r="55" spans="1:6" x14ac:dyDescent="0.2">
      <c r="A55" s="23" t="s">
        <v>108</v>
      </c>
      <c r="B55" s="15">
        <v>121.471296940253</v>
      </c>
      <c r="C55" s="43">
        <v>119.936171088981</v>
      </c>
      <c r="D55" s="43">
        <v>1.5351258512721699</v>
      </c>
      <c r="E55" s="30">
        <v>0</v>
      </c>
      <c r="F55" s="30">
        <v>0</v>
      </c>
    </row>
    <row r="56" spans="1:6" x14ac:dyDescent="0.2">
      <c r="A56" s="39" t="s">
        <v>95</v>
      </c>
      <c r="B56" s="15">
        <v>126.23612086012901</v>
      </c>
      <c r="C56" s="43">
        <v>122.48053898093799</v>
      </c>
      <c r="D56" s="43">
        <v>3.7555818791907698</v>
      </c>
      <c r="E56" s="30">
        <v>0.49979865760847186</v>
      </c>
      <c r="F56" s="30">
        <v>0.49979865760847186</v>
      </c>
    </row>
    <row r="57" spans="1:6" x14ac:dyDescent="0.2">
      <c r="A57" s="39" t="s">
        <v>96</v>
      </c>
      <c r="B57" s="15">
        <v>134.935597052655</v>
      </c>
      <c r="C57" s="43">
        <v>125.479803006973</v>
      </c>
      <c r="D57" s="43">
        <v>9.4557940456825307</v>
      </c>
      <c r="E57" s="30">
        <v>2.2672254004484875</v>
      </c>
      <c r="F57" s="30">
        <v>2.2672254004484875</v>
      </c>
    </row>
    <row r="58" spans="1:6" x14ac:dyDescent="0.2">
      <c r="A58" s="39" t="s">
        <v>97</v>
      </c>
      <c r="B58" s="15">
        <v>145.727200743113</v>
      </c>
      <c r="C58" s="43">
        <v>129.05274821192</v>
      </c>
      <c r="D58" s="43">
        <v>16.674452531193001</v>
      </c>
      <c r="E58" s="30">
        <v>4.5203879771391566</v>
      </c>
      <c r="F58" s="30">
        <v>2.5</v>
      </c>
    </row>
    <row r="59" spans="1:6" x14ac:dyDescent="0.2">
      <c r="A59" s="23" t="s">
        <v>109</v>
      </c>
      <c r="B59" s="15">
        <v>148.271596510693</v>
      </c>
      <c r="C59" s="43">
        <v>132.57207563281901</v>
      </c>
      <c r="D59" s="43">
        <v>15.699520877873701</v>
      </c>
      <c r="E59" s="30">
        <v>4.2175485073939063</v>
      </c>
      <c r="F59" s="30">
        <v>2.5</v>
      </c>
    </row>
    <row r="60" spans="1:6" x14ac:dyDescent="0.2">
      <c r="A60" s="39" t="s">
        <v>95</v>
      </c>
      <c r="B60" s="15">
        <v>151.39369311240699</v>
      </c>
      <c r="C60" s="43">
        <v>136.08196079239499</v>
      </c>
      <c r="D60" s="43">
        <v>15.311732320012</v>
      </c>
      <c r="E60" s="30">
        <v>4.0958564703522811</v>
      </c>
      <c r="F60" s="30">
        <v>2.5</v>
      </c>
    </row>
    <row r="61" spans="1:6" x14ac:dyDescent="0.2">
      <c r="A61" s="39" t="s">
        <v>96</v>
      </c>
      <c r="B61" s="15">
        <v>149.67129231355599</v>
      </c>
      <c r="C61" s="43">
        <v>139.24640218652101</v>
      </c>
      <c r="D61" s="43">
        <v>10.4248901270354</v>
      </c>
      <c r="E61" s="30">
        <v>2.5737015661675628</v>
      </c>
      <c r="F61" s="30">
        <v>2.5</v>
      </c>
    </row>
    <row r="62" spans="1:6" x14ac:dyDescent="0.2">
      <c r="A62" s="39" t="s">
        <v>97</v>
      </c>
      <c r="B62" s="15">
        <v>151.33262096537899</v>
      </c>
      <c r="C62" s="43">
        <v>142.31996047115899</v>
      </c>
      <c r="D62" s="43">
        <v>9.0126604942196291</v>
      </c>
      <c r="E62" s="30">
        <v>2.1138694538157905</v>
      </c>
      <c r="F62" s="30">
        <v>2.1138694538157905</v>
      </c>
    </row>
    <row r="63" spans="1:6" x14ac:dyDescent="0.2">
      <c r="A63" s="23" t="s">
        <v>110</v>
      </c>
      <c r="B63" s="15">
        <v>138.72333147967399</v>
      </c>
      <c r="C63" s="43">
        <v>144.339909734907</v>
      </c>
      <c r="D63" s="43">
        <v>-5.6165782552335699</v>
      </c>
      <c r="E63" s="30">
        <v>0</v>
      </c>
      <c r="F63" s="30">
        <v>0</v>
      </c>
    </row>
    <row r="64" spans="1:6" x14ac:dyDescent="0.2">
      <c r="A64" s="39" t="s">
        <v>95</v>
      </c>
      <c r="B64" s="15">
        <v>138.488794260882</v>
      </c>
      <c r="C64" s="43">
        <v>146.20189606335401</v>
      </c>
      <c r="D64" s="43">
        <v>-7.71310180247215</v>
      </c>
      <c r="E64" s="30">
        <v>0</v>
      </c>
      <c r="F64" s="30">
        <v>0</v>
      </c>
    </row>
    <row r="65" spans="1:6" x14ac:dyDescent="0.2">
      <c r="A65" s="39" t="s">
        <v>96</v>
      </c>
      <c r="B65" s="15">
        <v>130.60100631243299</v>
      </c>
      <c r="C65" s="43">
        <v>147.40732831973901</v>
      </c>
      <c r="D65" s="43">
        <v>-16.806322007306498</v>
      </c>
      <c r="E65" s="30">
        <v>0</v>
      </c>
      <c r="F65" s="30">
        <v>0</v>
      </c>
    </row>
    <row r="66" spans="1:6" x14ac:dyDescent="0.2">
      <c r="A66" s="39" t="s">
        <v>97</v>
      </c>
      <c r="B66" s="15">
        <v>131.76490532759399</v>
      </c>
      <c r="C66" s="43">
        <v>148.58996992755101</v>
      </c>
      <c r="D66" s="43">
        <v>-16.825064599956502</v>
      </c>
      <c r="E66" s="30">
        <v>0</v>
      </c>
      <c r="F66" s="30">
        <v>0</v>
      </c>
    </row>
    <row r="67" spans="1:6" x14ac:dyDescent="0.2">
      <c r="A67" s="23" t="s">
        <v>111</v>
      </c>
      <c r="B67" s="15">
        <v>127.846010268372</v>
      </c>
      <c r="C67" s="43">
        <v>149.420469703538</v>
      </c>
      <c r="D67" s="43">
        <v>-21.5744594351657</v>
      </c>
      <c r="E67" s="30">
        <v>0</v>
      </c>
      <c r="F67" s="30">
        <v>0</v>
      </c>
    </row>
    <row r="68" spans="1:6" x14ac:dyDescent="0.2">
      <c r="A68" s="39" t="s">
        <v>95</v>
      </c>
      <c r="B68" s="15">
        <v>123.913004505487</v>
      </c>
      <c r="C68" s="43">
        <v>149.917942194727</v>
      </c>
      <c r="D68" s="43">
        <v>-26.004937689239298</v>
      </c>
      <c r="E68" s="30">
        <v>0</v>
      </c>
      <c r="F68" s="30">
        <v>0</v>
      </c>
    </row>
    <row r="69" spans="1:6" x14ac:dyDescent="0.2">
      <c r="A69" s="39" t="s">
        <v>96</v>
      </c>
      <c r="B69" s="15">
        <v>120.5817583983</v>
      </c>
      <c r="C69" s="43">
        <v>150.13938683163499</v>
      </c>
      <c r="D69" s="43">
        <v>-29.5576284333352</v>
      </c>
      <c r="E69" s="30">
        <v>0</v>
      </c>
      <c r="F69" s="30">
        <v>0</v>
      </c>
    </row>
    <row r="70" spans="1:6" x14ac:dyDescent="0.2">
      <c r="A70" s="39" t="s">
        <v>97</v>
      </c>
      <c r="B70" s="15">
        <v>118.259494241102</v>
      </c>
      <c r="C70" s="43">
        <v>150.163797304561</v>
      </c>
      <c r="D70" s="43">
        <v>-31.904303063458599</v>
      </c>
      <c r="E70" s="30">
        <v>0</v>
      </c>
      <c r="F70" s="30">
        <v>0</v>
      </c>
    </row>
    <row r="71" spans="1:6" x14ac:dyDescent="0.2">
      <c r="A71" s="23" t="s">
        <v>112</v>
      </c>
      <c r="B71" s="15">
        <v>117.800280366574</v>
      </c>
      <c r="C71" s="43">
        <v>150.11877727885201</v>
      </c>
      <c r="D71" s="43">
        <v>-32.318496912277702</v>
      </c>
      <c r="E71" s="30">
        <v>0</v>
      </c>
      <c r="F71" s="30">
        <v>0</v>
      </c>
    </row>
    <row r="72" spans="1:6" x14ac:dyDescent="0.2">
      <c r="A72" s="39" t="s">
        <v>95</v>
      </c>
      <c r="B72" s="15">
        <v>113.666061134025</v>
      </c>
      <c r="C72" s="43">
        <v>149.779267487406</v>
      </c>
      <c r="D72" s="43">
        <v>-36.113206353380903</v>
      </c>
      <c r="E72" s="30">
        <v>0</v>
      </c>
      <c r="F72" s="30">
        <v>0</v>
      </c>
    </row>
    <row r="73" spans="1:6" x14ac:dyDescent="0.2">
      <c r="A73" s="39" t="s">
        <v>96</v>
      </c>
      <c r="B73" s="15">
        <v>110.975358086973</v>
      </c>
      <c r="C73" s="43">
        <v>149.249678818869</v>
      </c>
      <c r="D73" s="43">
        <v>-38.274320731895997</v>
      </c>
      <c r="E73" s="30">
        <v>0</v>
      </c>
      <c r="F73" s="30">
        <v>0</v>
      </c>
    </row>
    <row r="74" spans="1:6" x14ac:dyDescent="0.2">
      <c r="A74" s="39" t="s">
        <v>97</v>
      </c>
      <c r="B74" s="43">
        <v>109.42370591575001</v>
      </c>
      <c r="C74" s="43">
        <v>148.60963009210701</v>
      </c>
      <c r="D74" s="43">
        <v>-39.1859241763566</v>
      </c>
      <c r="E74" s="30">
        <v>0</v>
      </c>
      <c r="F74" s="30">
        <v>0</v>
      </c>
    </row>
    <row r="75" spans="1:6" x14ac:dyDescent="0.2">
      <c r="A75" s="23" t="s">
        <v>113</v>
      </c>
      <c r="B75" s="43">
        <v>105.838425952367</v>
      </c>
      <c r="C75" s="43">
        <v>147.74094308088399</v>
      </c>
      <c r="D75" s="43">
        <v>-41.902517128517303</v>
      </c>
      <c r="E75" s="30">
        <v>0</v>
      </c>
      <c r="F75" s="30">
        <v>0</v>
      </c>
    </row>
    <row r="76" spans="1:6" x14ac:dyDescent="0.2">
      <c r="A76" s="39" t="s">
        <v>95</v>
      </c>
      <c r="B76" s="43">
        <v>105.826125259289</v>
      </c>
      <c r="C76" s="43">
        <v>146.87108810283101</v>
      </c>
      <c r="D76" s="43">
        <v>-41.044962843542301</v>
      </c>
      <c r="E76" s="30">
        <v>0</v>
      </c>
      <c r="F76" s="30">
        <v>0</v>
      </c>
    </row>
    <row r="77" spans="1:6" x14ac:dyDescent="0.2">
      <c r="A77" s="39" t="s">
        <v>96</v>
      </c>
      <c r="B77" s="43">
        <v>103.98722194614101</v>
      </c>
      <c r="C77" s="43">
        <v>145.890711087646</v>
      </c>
      <c r="D77" s="43">
        <v>-41.903489141505098</v>
      </c>
      <c r="E77" s="30">
        <v>0</v>
      </c>
      <c r="F77" s="30">
        <v>0</v>
      </c>
    </row>
    <row r="78" spans="1:6" x14ac:dyDescent="0.2">
      <c r="A78" s="38" t="s">
        <v>97</v>
      </c>
      <c r="B78" s="43">
        <v>100.505206169679</v>
      </c>
      <c r="C78" s="43">
        <v>144.70711928333699</v>
      </c>
      <c r="D78" s="43">
        <v>-44.201913113657803</v>
      </c>
      <c r="E78" s="30">
        <v>0</v>
      </c>
      <c r="F78" s="30">
        <v>0</v>
      </c>
    </row>
    <row r="79" spans="1:6" x14ac:dyDescent="0.2">
      <c r="A79" s="38" t="s">
        <v>127</v>
      </c>
      <c r="B79" s="43">
        <v>100.77555340943999</v>
      </c>
      <c r="C79" s="43">
        <v>143.552854414927</v>
      </c>
      <c r="D79" s="43">
        <v>-42.777301005486997</v>
      </c>
      <c r="E79" s="30">
        <v>0</v>
      </c>
      <c r="F79" s="30">
        <v>0</v>
      </c>
    </row>
    <row r="80" spans="1:6" x14ac:dyDescent="0.2">
      <c r="A80" s="38" t="s">
        <v>95</v>
      </c>
      <c r="B80" s="43">
        <v>99.560682123024804</v>
      </c>
      <c r="C80" s="43">
        <v>142.33940892808101</v>
      </c>
      <c r="D80" s="43">
        <v>-42.778726805056401</v>
      </c>
      <c r="E80" s="30">
        <v>0</v>
      </c>
      <c r="F80" s="30">
        <v>0</v>
      </c>
    </row>
    <row r="81" spans="1:6" x14ac:dyDescent="0.2">
      <c r="A81" s="38" t="s">
        <v>96</v>
      </c>
      <c r="B81" s="43">
        <v>99.551031821948101</v>
      </c>
      <c r="C81" s="43">
        <v>141.14073781895701</v>
      </c>
      <c r="D81" s="43">
        <v>-41.589705997009702</v>
      </c>
      <c r="E81" s="30">
        <v>0</v>
      </c>
      <c r="F81" s="30">
        <v>0</v>
      </c>
    </row>
  </sheetData>
  <autoFilter ref="A1:F1"/>
  <pageMargins left="0.7" right="0.7" top="0.75" bottom="0.75" header="0.3" footer="0.3"/>
  <pageSetup paperSize="9" scale="69"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tabSelected="1" view="pageBreakPreview" zoomScale="115" zoomScaleNormal="70" zoomScaleSheetLayoutView="115" zoomScalePageLayoutView="90" workbookViewId="0">
      <pane xSplit="1" ySplit="8" topLeftCell="B55" activePane="bottomRight" state="frozen"/>
      <selection activeCell="B79" sqref="B79"/>
      <selection pane="topRight" activeCell="B79" sqref="B79"/>
      <selection pane="bottomLeft" activeCell="B79" sqref="B79"/>
      <selection pane="bottomRight" activeCell="F88" sqref="F88"/>
    </sheetView>
  </sheetViews>
  <sheetFormatPr defaultColWidth="9.140625" defaultRowHeight="12.75" outlineLevelRow="1" x14ac:dyDescent="0.2"/>
  <cols>
    <col min="1" max="1" width="9.140625" style="18"/>
    <col min="2" max="5" width="21.5703125" style="18" customWidth="1"/>
    <col min="6" max="16384" width="9.140625" style="18"/>
  </cols>
  <sheetData>
    <row r="1" spans="1:7" ht="38.25" x14ac:dyDescent="0.2">
      <c r="A1" s="19" t="s">
        <v>86</v>
      </c>
      <c r="B1" s="19" t="s">
        <v>134</v>
      </c>
      <c r="C1" s="19" t="s">
        <v>135</v>
      </c>
      <c r="D1" s="19" t="s">
        <v>87</v>
      </c>
      <c r="E1" s="19" t="s">
        <v>88</v>
      </c>
      <c r="G1" s="17"/>
    </row>
    <row r="2" spans="1:7" hidden="1" outlineLevel="1" x14ac:dyDescent="0.2">
      <c r="A2" s="18" t="s">
        <v>80</v>
      </c>
      <c r="B2" s="20"/>
      <c r="C2" s="26">
        <v>329.96681862937606</v>
      </c>
      <c r="D2" s="26"/>
      <c r="E2" s="20"/>
    </row>
    <row r="3" spans="1:7" hidden="1" outlineLevel="1" x14ac:dyDescent="0.2">
      <c r="A3" s="18" t="s">
        <v>81</v>
      </c>
      <c r="B3" s="20"/>
      <c r="C3" s="26">
        <v>387.45226265075326</v>
      </c>
      <c r="D3" s="26"/>
      <c r="E3" s="20"/>
    </row>
    <row r="4" spans="1:7" hidden="1" outlineLevel="1" x14ac:dyDescent="0.2">
      <c r="A4" s="18" t="s">
        <v>82</v>
      </c>
      <c r="B4" s="20"/>
      <c r="C4" s="26">
        <v>427.42926904229341</v>
      </c>
      <c r="D4" s="26"/>
      <c r="E4" s="20"/>
    </row>
    <row r="5" spans="1:7" hidden="1" outlineLevel="1" x14ac:dyDescent="0.2">
      <c r="A5" s="18" t="s">
        <v>83</v>
      </c>
      <c r="B5" s="20"/>
      <c r="C5" s="26">
        <v>463.45353754389561</v>
      </c>
      <c r="D5" s="26"/>
      <c r="E5" s="20"/>
    </row>
    <row r="6" spans="1:7" hidden="1" outlineLevel="1" x14ac:dyDescent="0.2">
      <c r="A6" s="18" t="s">
        <v>76</v>
      </c>
      <c r="B6" s="20"/>
      <c r="C6" s="26">
        <v>494.72825994160536</v>
      </c>
      <c r="D6" s="26">
        <v>935705</v>
      </c>
      <c r="E6" s="20"/>
    </row>
    <row r="7" spans="1:7" hidden="1" outlineLevel="1" x14ac:dyDescent="0.2">
      <c r="A7" s="18" t="s">
        <v>77</v>
      </c>
      <c r="B7" s="20"/>
      <c r="C7" s="26">
        <v>468.33967934160876</v>
      </c>
      <c r="D7" s="26">
        <v>1019633</v>
      </c>
      <c r="E7" s="20"/>
    </row>
    <row r="8" spans="1:7" hidden="1" outlineLevel="1" x14ac:dyDescent="0.2">
      <c r="A8" s="18" t="s">
        <v>78</v>
      </c>
      <c r="B8" s="20"/>
      <c r="C8" s="26">
        <v>446.50998002287974</v>
      </c>
      <c r="D8" s="26">
        <v>995613</v>
      </c>
      <c r="E8" s="20"/>
    </row>
    <row r="9" spans="1:7" collapsed="1" x14ac:dyDescent="0.2">
      <c r="A9" s="18" t="s">
        <v>63</v>
      </c>
      <c r="B9" s="26">
        <v>485.7</v>
      </c>
      <c r="C9" s="26">
        <v>255.57054313862756</v>
      </c>
      <c r="D9" s="26">
        <v>1101878</v>
      </c>
      <c r="E9" s="26">
        <v>4056.4679999999998</v>
      </c>
    </row>
    <row r="10" spans="1:7" x14ac:dyDescent="0.2">
      <c r="A10" s="18" t="s">
        <v>64</v>
      </c>
      <c r="B10" s="26">
        <v>500.6</v>
      </c>
      <c r="C10" s="26">
        <v>247.0361580184518</v>
      </c>
      <c r="D10" s="26">
        <v>1027760</v>
      </c>
      <c r="E10" s="26">
        <v>4147.3320000000003</v>
      </c>
    </row>
    <row r="11" spans="1:7" x14ac:dyDescent="0.2">
      <c r="A11" s="18" t="s">
        <v>65</v>
      </c>
      <c r="B11" s="26">
        <v>515.5</v>
      </c>
      <c r="C11" s="26">
        <v>249.46215445558079</v>
      </c>
      <c r="D11" s="26">
        <v>1163221</v>
      </c>
      <c r="E11" s="26">
        <v>4289.28</v>
      </c>
    </row>
    <row r="12" spans="1:7" x14ac:dyDescent="0.2">
      <c r="A12" s="18" t="s">
        <v>66</v>
      </c>
      <c r="B12" s="26">
        <v>530.40000000000009</v>
      </c>
      <c r="C12" s="26">
        <v>257.76461147062344</v>
      </c>
      <c r="D12" s="26">
        <v>1168214</v>
      </c>
      <c r="E12" s="26">
        <v>4461.0730000000003</v>
      </c>
    </row>
    <row r="13" spans="1:7" x14ac:dyDescent="0.2">
      <c r="A13" s="18" t="s">
        <v>67</v>
      </c>
      <c r="B13" s="26">
        <v>545.30000000000007</v>
      </c>
      <c r="C13" s="26">
        <v>276.13388654589329</v>
      </c>
      <c r="D13" s="26">
        <v>1316310</v>
      </c>
      <c r="E13" s="26">
        <v>4675.5050000000001</v>
      </c>
    </row>
    <row r="14" spans="1:7" x14ac:dyDescent="0.2">
      <c r="A14" s="18" t="s">
        <v>68</v>
      </c>
      <c r="B14" s="26">
        <v>681.32500000000005</v>
      </c>
      <c r="C14" s="26">
        <v>298.14855920000457</v>
      </c>
      <c r="D14" s="26">
        <v>1159326</v>
      </c>
      <c r="E14" s="26">
        <v>4807.0709999999999</v>
      </c>
    </row>
    <row r="15" spans="1:7" x14ac:dyDescent="0.2">
      <c r="A15" s="18" t="s">
        <v>69</v>
      </c>
      <c r="B15" s="26">
        <v>817.35000000000014</v>
      </c>
      <c r="C15" s="26">
        <v>335.0298461590998</v>
      </c>
      <c r="D15" s="26">
        <v>1343968</v>
      </c>
      <c r="E15" s="26">
        <v>4987.8180000000002</v>
      </c>
    </row>
    <row r="16" spans="1:7" x14ac:dyDescent="0.2">
      <c r="A16" s="18" t="s">
        <v>70</v>
      </c>
      <c r="B16" s="26">
        <v>953.37500000000011</v>
      </c>
      <c r="C16" s="26">
        <v>398.76185109931077</v>
      </c>
      <c r="D16" s="26">
        <v>1348883</v>
      </c>
      <c r="E16" s="26">
        <v>5168.4870000000001</v>
      </c>
    </row>
    <row r="17" spans="1:5" x14ac:dyDescent="0.2">
      <c r="A17" s="18" t="s">
        <v>71</v>
      </c>
      <c r="B17" s="26">
        <v>1089.4000000000001</v>
      </c>
      <c r="C17" s="26">
        <v>470.90376548795962</v>
      </c>
      <c r="D17" s="26">
        <v>1539530</v>
      </c>
      <c r="E17" s="26">
        <v>5391.7070000000003</v>
      </c>
    </row>
    <row r="18" spans="1:5" x14ac:dyDescent="0.2">
      <c r="A18" s="18" t="s">
        <v>72</v>
      </c>
      <c r="B18" s="26">
        <v>1222.9750000000001</v>
      </c>
      <c r="C18" s="26">
        <v>555.63761020142169</v>
      </c>
      <c r="D18" s="26">
        <v>1365818</v>
      </c>
      <c r="E18" s="26">
        <v>5598.1989999999996</v>
      </c>
    </row>
    <row r="19" spans="1:5" x14ac:dyDescent="0.2">
      <c r="A19" s="18" t="s">
        <v>73</v>
      </c>
      <c r="B19" s="26">
        <v>1356.5500000000002</v>
      </c>
      <c r="C19" s="26">
        <v>650.36773410509909</v>
      </c>
      <c r="D19" s="26">
        <v>1518189</v>
      </c>
      <c r="E19" s="26">
        <v>5772.42</v>
      </c>
    </row>
    <row r="20" spans="1:5" x14ac:dyDescent="0.2">
      <c r="A20" s="18" t="s">
        <v>74</v>
      </c>
      <c r="B20" s="26">
        <v>1490.125</v>
      </c>
      <c r="C20" s="26">
        <v>738.40638926357849</v>
      </c>
      <c r="D20" s="26">
        <v>1520104</v>
      </c>
      <c r="E20" s="26">
        <v>5943.6409999999996</v>
      </c>
    </row>
    <row r="21" spans="1:5" x14ac:dyDescent="0.2">
      <c r="A21" s="18" t="s">
        <v>75</v>
      </c>
      <c r="B21" s="26">
        <v>1623.7</v>
      </c>
      <c r="C21" s="26">
        <v>745.32399502564022</v>
      </c>
      <c r="D21" s="26">
        <v>1615633</v>
      </c>
      <c r="E21" s="26">
        <v>6019.7439999999997</v>
      </c>
    </row>
    <row r="22" spans="1:5" x14ac:dyDescent="0.2">
      <c r="A22" s="18" t="s">
        <v>0</v>
      </c>
      <c r="B22" s="26">
        <v>1764.7750000000001</v>
      </c>
      <c r="C22" s="26">
        <v>767.1838250778311</v>
      </c>
      <c r="D22" s="26">
        <v>1410014</v>
      </c>
      <c r="E22" s="26">
        <v>6063.94</v>
      </c>
    </row>
    <row r="23" spans="1:5" x14ac:dyDescent="0.2">
      <c r="A23" s="18" t="s">
        <v>1</v>
      </c>
      <c r="B23" s="26">
        <v>1905.85</v>
      </c>
      <c r="C23" s="26">
        <v>771.49069014974305</v>
      </c>
      <c r="D23" s="26">
        <v>1571278</v>
      </c>
      <c r="E23" s="26">
        <v>6117.0290000000005</v>
      </c>
    </row>
    <row r="24" spans="1:5" x14ac:dyDescent="0.2">
      <c r="A24" s="18" t="s">
        <v>2</v>
      </c>
      <c r="B24" s="26">
        <v>2046.925</v>
      </c>
      <c r="C24" s="26">
        <v>797.51880182810578</v>
      </c>
      <c r="D24" s="26">
        <v>1597120</v>
      </c>
      <c r="E24" s="26">
        <v>6194.0450000000001</v>
      </c>
    </row>
    <row r="25" spans="1:5" x14ac:dyDescent="0.2">
      <c r="A25" s="18" t="s">
        <v>3</v>
      </c>
      <c r="B25" s="26">
        <v>2188</v>
      </c>
      <c r="C25" s="26">
        <v>858.29112384107088</v>
      </c>
      <c r="D25" s="26">
        <v>1691187</v>
      </c>
      <c r="E25" s="26">
        <v>6269.5990000000002</v>
      </c>
    </row>
    <row r="26" spans="1:5" x14ac:dyDescent="0.2">
      <c r="A26" s="18" t="s">
        <v>4</v>
      </c>
      <c r="B26" s="26">
        <v>2454.4749999999999</v>
      </c>
      <c r="C26" s="26">
        <v>913.10492399018779</v>
      </c>
      <c r="D26" s="26">
        <v>1534700</v>
      </c>
      <c r="E26" s="26">
        <v>6394.2849999999999</v>
      </c>
    </row>
    <row r="27" spans="1:5" x14ac:dyDescent="0.2">
      <c r="A27" s="18" t="s">
        <v>5</v>
      </c>
      <c r="B27" s="26">
        <v>2720.95</v>
      </c>
      <c r="C27" s="26">
        <v>950.94711754628599</v>
      </c>
      <c r="D27" s="26">
        <v>1723542</v>
      </c>
      <c r="E27" s="26">
        <v>6546.549</v>
      </c>
    </row>
    <row r="28" spans="1:5" x14ac:dyDescent="0.2">
      <c r="A28" s="18" t="s">
        <v>6</v>
      </c>
      <c r="B28" s="26">
        <v>2987.4250000000002</v>
      </c>
      <c r="C28" s="26">
        <v>1028.1668573314894</v>
      </c>
      <c r="D28" s="26">
        <v>1751212</v>
      </c>
      <c r="E28" s="26">
        <v>6700.6409999999996</v>
      </c>
    </row>
    <row r="29" spans="1:5" x14ac:dyDescent="0.2">
      <c r="A29" s="18" t="s">
        <v>7</v>
      </c>
      <c r="B29" s="26">
        <v>3253.9</v>
      </c>
      <c r="C29" s="26">
        <v>1137.656881577225</v>
      </c>
      <c r="D29" s="26">
        <v>1838251</v>
      </c>
      <c r="E29" s="26">
        <v>6847.7049999999999</v>
      </c>
    </row>
    <row r="30" spans="1:5" x14ac:dyDescent="0.2">
      <c r="A30" s="18" t="s">
        <v>8</v>
      </c>
      <c r="B30" s="26">
        <v>3585.1</v>
      </c>
      <c r="C30" s="26">
        <v>1241.5142486383115</v>
      </c>
      <c r="D30" s="26">
        <v>1633149</v>
      </c>
      <c r="E30" s="26">
        <v>6946.1540000000005</v>
      </c>
    </row>
    <row r="31" spans="1:5" x14ac:dyDescent="0.2">
      <c r="A31" s="18" t="s">
        <v>9</v>
      </c>
      <c r="B31" s="26">
        <v>3916.3</v>
      </c>
      <c r="C31" s="26">
        <v>1324.73616114877</v>
      </c>
      <c r="D31" s="26">
        <v>1905387</v>
      </c>
      <c r="E31" s="26">
        <v>7127.9989999999998</v>
      </c>
    </row>
    <row r="32" spans="1:5" x14ac:dyDescent="0.2">
      <c r="A32" s="18" t="s">
        <v>10</v>
      </c>
      <c r="B32" s="26">
        <v>4247.5</v>
      </c>
      <c r="C32" s="26">
        <v>1421.583982162879</v>
      </c>
      <c r="D32" s="26">
        <v>1884496</v>
      </c>
      <c r="E32" s="26">
        <v>7261.2830000000004</v>
      </c>
    </row>
    <row r="33" spans="1:5" x14ac:dyDescent="0.2">
      <c r="A33" s="18" t="s">
        <v>11</v>
      </c>
      <c r="B33" s="26">
        <v>4578.7</v>
      </c>
      <c r="C33" s="26">
        <v>1550.2264073625079</v>
      </c>
      <c r="D33" s="26">
        <v>2034452</v>
      </c>
      <c r="E33" s="26">
        <v>7457.4840000000004</v>
      </c>
    </row>
    <row r="34" spans="1:5" x14ac:dyDescent="0.2">
      <c r="A34" s="18" t="s">
        <v>12</v>
      </c>
      <c r="B34" s="26">
        <v>4693.45</v>
      </c>
      <c r="C34" s="26">
        <v>1651.9827860968348</v>
      </c>
      <c r="D34" s="26">
        <v>1824857</v>
      </c>
      <c r="E34" s="26">
        <v>7649.192</v>
      </c>
    </row>
    <row r="35" spans="1:5" x14ac:dyDescent="0.2">
      <c r="A35" s="18" t="s">
        <v>13</v>
      </c>
      <c r="B35" s="26">
        <v>4808.2</v>
      </c>
      <c r="C35" s="26">
        <v>1746.6250846608727</v>
      </c>
      <c r="D35" s="26">
        <v>2132884</v>
      </c>
      <c r="E35" s="26">
        <v>7876.6890000000003</v>
      </c>
    </row>
    <row r="36" spans="1:5" x14ac:dyDescent="0.2">
      <c r="A36" s="18" t="s">
        <v>14</v>
      </c>
      <c r="B36" s="26">
        <v>4922.95</v>
      </c>
      <c r="C36" s="26">
        <v>1912.0667113448415</v>
      </c>
      <c r="D36" s="26">
        <v>2140016</v>
      </c>
      <c r="E36" s="26">
        <v>8132.2089999999998</v>
      </c>
    </row>
    <row r="37" spans="1:5" x14ac:dyDescent="0.2">
      <c r="A37" s="18" t="s">
        <v>15</v>
      </c>
      <c r="B37" s="26">
        <v>5037.7</v>
      </c>
      <c r="C37" s="26">
        <v>2122.3697389314802</v>
      </c>
      <c r="D37" s="26">
        <v>2291753</v>
      </c>
      <c r="E37" s="26">
        <v>8389.51</v>
      </c>
    </row>
    <row r="38" spans="1:5" x14ac:dyDescent="0.2">
      <c r="A38" s="18" t="s">
        <v>16</v>
      </c>
      <c r="B38" s="26">
        <v>5251.2250000000004</v>
      </c>
      <c r="C38" s="26">
        <v>2318.1535292912395</v>
      </c>
      <c r="D38" s="26">
        <v>2080796</v>
      </c>
      <c r="E38" s="26">
        <v>8645.4490000000005</v>
      </c>
    </row>
    <row r="39" spans="1:5" x14ac:dyDescent="0.2">
      <c r="A39" s="18" t="s">
        <v>17</v>
      </c>
      <c r="B39" s="26">
        <v>5464.75</v>
      </c>
      <c r="C39" s="26">
        <v>2523.3944655978057</v>
      </c>
      <c r="D39" s="26">
        <v>2388454</v>
      </c>
      <c r="E39" s="26">
        <v>8901.0190000000002</v>
      </c>
    </row>
    <row r="40" spans="1:5" x14ac:dyDescent="0.2">
      <c r="A40" s="18" t="s">
        <v>18</v>
      </c>
      <c r="B40" s="26">
        <v>5678.2749999999996</v>
      </c>
      <c r="C40" s="26">
        <v>2779.3107779693914</v>
      </c>
      <c r="D40" s="26">
        <v>2485271</v>
      </c>
      <c r="E40" s="26">
        <v>9246.2739999999994</v>
      </c>
    </row>
    <row r="41" spans="1:5" x14ac:dyDescent="0.2">
      <c r="A41" s="18" t="s">
        <v>19</v>
      </c>
      <c r="B41" s="26">
        <v>5891.8</v>
      </c>
      <c r="C41" s="26">
        <v>3089.9729810871877</v>
      </c>
      <c r="D41" s="26">
        <v>2587087</v>
      </c>
      <c r="E41" s="26">
        <v>9541.6080000000002</v>
      </c>
    </row>
    <row r="42" spans="1:5" x14ac:dyDescent="0.2">
      <c r="A42" s="18" t="s">
        <v>20</v>
      </c>
      <c r="B42" s="26">
        <v>5849</v>
      </c>
      <c r="C42" s="26">
        <v>3426.4098098474115</v>
      </c>
      <c r="D42" s="26">
        <v>2406285</v>
      </c>
      <c r="E42" s="26">
        <v>9867.0969999999998</v>
      </c>
    </row>
    <row r="43" spans="1:5" x14ac:dyDescent="0.2">
      <c r="A43" s="18" t="s">
        <v>21</v>
      </c>
      <c r="B43" s="26">
        <v>6873</v>
      </c>
      <c r="C43" s="27">
        <v>3792.2117076738323</v>
      </c>
      <c r="D43" s="27">
        <v>2703825</v>
      </c>
      <c r="E43" s="27">
        <v>10182.468000000001</v>
      </c>
    </row>
    <row r="44" spans="1:5" x14ac:dyDescent="0.2">
      <c r="A44" s="18" t="s">
        <v>22</v>
      </c>
      <c r="B44" s="26">
        <v>7404</v>
      </c>
      <c r="C44" s="27">
        <v>4233.4956346292856</v>
      </c>
      <c r="D44" s="27">
        <v>2875660</v>
      </c>
      <c r="E44" s="27">
        <v>10572.857</v>
      </c>
    </row>
    <row r="45" spans="1:5" x14ac:dyDescent="0.2">
      <c r="A45" s="18" t="s">
        <v>23</v>
      </c>
      <c r="B45" s="26">
        <v>7918</v>
      </c>
      <c r="C45" s="27">
        <v>4654.5436992390487</v>
      </c>
      <c r="D45" s="27">
        <v>3052349</v>
      </c>
      <c r="E45" s="27">
        <v>11038.119000000001</v>
      </c>
    </row>
    <row r="46" spans="1:5" x14ac:dyDescent="0.2">
      <c r="A46" s="18" t="s">
        <v>24</v>
      </c>
      <c r="B46" s="26">
        <v>8509</v>
      </c>
      <c r="C46" s="27">
        <v>5125.8766640485828</v>
      </c>
      <c r="D46" s="27">
        <v>2838272</v>
      </c>
      <c r="E46" s="27">
        <v>11470.106</v>
      </c>
    </row>
    <row r="47" spans="1:5" x14ac:dyDescent="0.2">
      <c r="A47" s="18" t="s">
        <v>25</v>
      </c>
      <c r="B47" s="26">
        <v>9588</v>
      </c>
      <c r="C47" s="27">
        <v>5806.273914206522</v>
      </c>
      <c r="D47" s="27">
        <v>3264210</v>
      </c>
      <c r="E47" s="27">
        <v>12030.491</v>
      </c>
    </row>
    <row r="48" spans="1:5" x14ac:dyDescent="0.2">
      <c r="A48" s="18" t="s">
        <v>26</v>
      </c>
      <c r="B48" s="26">
        <v>10488</v>
      </c>
      <c r="C48" s="27">
        <v>6578.8072976249423</v>
      </c>
      <c r="D48" s="27">
        <v>3576722</v>
      </c>
      <c r="E48" s="27">
        <v>12731.553</v>
      </c>
    </row>
    <row r="49" spans="1:5" x14ac:dyDescent="0.2">
      <c r="A49" s="18" t="s">
        <v>27</v>
      </c>
      <c r="B49" s="26">
        <v>12370</v>
      </c>
      <c r="C49" s="27">
        <v>7591.3494060933062</v>
      </c>
      <c r="D49" s="27">
        <v>3902557</v>
      </c>
      <c r="E49" s="27">
        <v>13581.761</v>
      </c>
    </row>
    <row r="50" spans="1:5" x14ac:dyDescent="0.2">
      <c r="A50" s="18" t="s">
        <v>28</v>
      </c>
      <c r="B50" s="26">
        <v>13335</v>
      </c>
      <c r="C50" s="27">
        <v>8384.8076818003319</v>
      </c>
      <c r="D50" s="27">
        <v>3570562</v>
      </c>
      <c r="E50" s="27">
        <v>14314.050999999999</v>
      </c>
    </row>
    <row r="51" spans="1:5" x14ac:dyDescent="0.2">
      <c r="A51" s="18" t="s">
        <v>29</v>
      </c>
      <c r="B51" s="26">
        <v>14597</v>
      </c>
      <c r="C51" s="27">
        <v>9551.0160997945386</v>
      </c>
      <c r="D51" s="27">
        <v>4105592</v>
      </c>
      <c r="E51" s="27">
        <v>15155.433000000001</v>
      </c>
    </row>
    <row r="52" spans="1:5" x14ac:dyDescent="0.2">
      <c r="A52" s="18" t="s">
        <v>30</v>
      </c>
      <c r="B52" s="26">
        <v>16512</v>
      </c>
      <c r="C52" s="27">
        <v>10903.125535711237</v>
      </c>
      <c r="D52" s="27">
        <v>4500093</v>
      </c>
      <c r="E52" s="27">
        <v>16078.804</v>
      </c>
    </row>
    <row r="53" spans="1:5" x14ac:dyDescent="0.2">
      <c r="A53" s="18" t="s">
        <v>31</v>
      </c>
      <c r="B53" s="26">
        <v>18150</v>
      </c>
      <c r="C53" s="27">
        <v>12452.29787963643</v>
      </c>
      <c r="D53" s="27">
        <v>4896821</v>
      </c>
      <c r="E53" s="27">
        <v>17073.067999999999</v>
      </c>
    </row>
    <row r="54" spans="1:5" x14ac:dyDescent="0.2">
      <c r="A54" s="18" t="s">
        <v>32</v>
      </c>
      <c r="B54" s="26">
        <v>20267</v>
      </c>
      <c r="C54" s="27">
        <v>13757.483047905249</v>
      </c>
      <c r="D54" s="27">
        <v>4830596</v>
      </c>
      <c r="E54" s="27">
        <v>18333.101999999999</v>
      </c>
    </row>
    <row r="55" spans="1:5" x14ac:dyDescent="0.2">
      <c r="A55" s="18" t="s">
        <v>33</v>
      </c>
      <c r="B55" s="26">
        <v>22332</v>
      </c>
      <c r="C55" s="27">
        <v>15078.738507464386</v>
      </c>
      <c r="D55" s="27">
        <v>5555350</v>
      </c>
      <c r="E55" s="27">
        <v>19782.86</v>
      </c>
    </row>
    <row r="56" spans="1:5" x14ac:dyDescent="0.2">
      <c r="A56" s="18" t="s">
        <v>34</v>
      </c>
      <c r="B56" s="26">
        <v>24426</v>
      </c>
      <c r="C56" s="27">
        <v>16201.356938776673</v>
      </c>
      <c r="D56" s="27">
        <v>5976956</v>
      </c>
      <c r="E56" s="27">
        <v>21259.723000000002</v>
      </c>
    </row>
    <row r="57" spans="1:5" x14ac:dyDescent="0.2">
      <c r="A57" s="18" t="s">
        <v>35</v>
      </c>
      <c r="B57" s="26">
        <v>26219</v>
      </c>
      <c r="C57" s="27">
        <v>17017.244117847935</v>
      </c>
      <c r="D57" s="27">
        <v>6189477</v>
      </c>
      <c r="E57" s="27">
        <v>22552.379000000001</v>
      </c>
    </row>
    <row r="58" spans="1:5" x14ac:dyDescent="0.2">
      <c r="A58" s="18" t="s">
        <v>36</v>
      </c>
      <c r="B58" s="26">
        <v>27471</v>
      </c>
      <c r="C58" s="27">
        <v>17625.478591470739</v>
      </c>
      <c r="D58" s="27">
        <v>5679707</v>
      </c>
      <c r="E58" s="27">
        <v>23401.49</v>
      </c>
    </row>
    <row r="59" spans="1:5" x14ac:dyDescent="0.2">
      <c r="A59" s="18" t="s">
        <v>37</v>
      </c>
      <c r="B59" s="26">
        <v>28243</v>
      </c>
      <c r="C59" s="27">
        <v>18309.227283851546</v>
      </c>
      <c r="D59" s="27">
        <v>6213892</v>
      </c>
      <c r="E59" s="27">
        <v>24060.031999999999</v>
      </c>
    </row>
    <row r="60" spans="1:5" x14ac:dyDescent="0.2">
      <c r="A60" s="18" t="s">
        <v>38</v>
      </c>
      <c r="B60" s="26">
        <v>29369</v>
      </c>
      <c r="C60" s="27">
        <v>18873.936764730992</v>
      </c>
      <c r="D60" s="27">
        <v>6343859</v>
      </c>
      <c r="E60" s="27">
        <v>24426.935000000001</v>
      </c>
    </row>
    <row r="61" spans="1:5" x14ac:dyDescent="0.2">
      <c r="A61" s="18" t="s">
        <v>39</v>
      </c>
      <c r="B61" s="26">
        <v>29462</v>
      </c>
      <c r="C61" s="27">
        <v>18911.898378495287</v>
      </c>
      <c r="D61" s="27">
        <v>6076889</v>
      </c>
      <c r="E61" s="27">
        <v>24314.347000000002</v>
      </c>
    </row>
    <row r="62" spans="1:5" x14ac:dyDescent="0.2">
      <c r="A62" s="18" t="s">
        <v>40</v>
      </c>
      <c r="B62" s="26">
        <v>28363</v>
      </c>
      <c r="C62" s="27">
        <v>18731.368967734958</v>
      </c>
      <c r="D62" s="27">
        <v>4714909</v>
      </c>
      <c r="E62" s="27">
        <v>23349.548999999999</v>
      </c>
    </row>
    <row r="63" spans="1:5" x14ac:dyDescent="0.2">
      <c r="A63" s="18" t="s">
        <v>41</v>
      </c>
      <c r="B63" s="26">
        <v>27710</v>
      </c>
      <c r="C63" s="27">
        <v>18510.116989943141</v>
      </c>
      <c r="D63" s="27">
        <v>4815271</v>
      </c>
      <c r="E63" s="27">
        <v>21950.928</v>
      </c>
    </row>
    <row r="64" spans="1:5" x14ac:dyDescent="0.2">
      <c r="A64" s="18" t="s">
        <v>42</v>
      </c>
      <c r="B64" s="26">
        <v>27268</v>
      </c>
      <c r="C64" s="27">
        <v>18180.944927746568</v>
      </c>
      <c r="D64" s="27">
        <v>4601090</v>
      </c>
      <c r="E64" s="27">
        <v>20208.159</v>
      </c>
    </row>
    <row r="65" spans="1:8" x14ac:dyDescent="0.2">
      <c r="A65" s="18" t="s">
        <v>43</v>
      </c>
      <c r="B65" s="26">
        <v>27409</v>
      </c>
      <c r="C65" s="27">
        <v>17765.744598778605</v>
      </c>
      <c r="D65" s="27">
        <v>4677161</v>
      </c>
      <c r="E65" s="27">
        <v>18808.431</v>
      </c>
    </row>
    <row r="66" spans="1:8" x14ac:dyDescent="0.2">
      <c r="A66" s="18" t="s">
        <v>44</v>
      </c>
      <c r="B66" s="26">
        <v>26890</v>
      </c>
      <c r="C66" s="27">
        <v>17506.931006368774</v>
      </c>
      <c r="D66" s="27">
        <v>4042116</v>
      </c>
      <c r="E66" s="27">
        <v>18135.637999999999</v>
      </c>
    </row>
    <row r="67" spans="1:8" x14ac:dyDescent="0.2">
      <c r="A67" s="18" t="s">
        <v>45</v>
      </c>
      <c r="B67" s="26">
        <v>26833</v>
      </c>
      <c r="C67" s="27">
        <v>17247.663699978941</v>
      </c>
      <c r="D67" s="27">
        <v>4403621</v>
      </c>
      <c r="E67" s="27">
        <v>17723.988000000001</v>
      </c>
    </row>
    <row r="68" spans="1:8" x14ac:dyDescent="0.2">
      <c r="A68" s="18" t="s">
        <v>46</v>
      </c>
      <c r="B68" s="26">
        <v>26560</v>
      </c>
      <c r="C68" s="27">
        <v>16987.742204085349</v>
      </c>
      <c r="D68" s="27">
        <v>4622656</v>
      </c>
      <c r="E68" s="27">
        <v>17745.554</v>
      </c>
    </row>
    <row r="69" spans="1:8" x14ac:dyDescent="0.2">
      <c r="A69" s="18" t="s">
        <v>47</v>
      </c>
      <c r="B69" s="26">
        <v>27121</v>
      </c>
      <c r="C69" s="27">
        <v>16369.693799409226</v>
      </c>
      <c r="D69" s="27">
        <v>4853057</v>
      </c>
      <c r="E69" s="27">
        <v>17921.45</v>
      </c>
    </row>
    <row r="70" spans="1:8" x14ac:dyDescent="0.2">
      <c r="A70" s="18" t="s">
        <v>48</v>
      </c>
      <c r="B70" s="26">
        <v>25340</v>
      </c>
      <c r="C70" s="27">
        <v>15963.733627014075</v>
      </c>
      <c r="D70" s="27">
        <v>4387240</v>
      </c>
      <c r="E70" s="27">
        <v>18266.574000000001</v>
      </c>
    </row>
    <row r="71" spans="1:8" x14ac:dyDescent="0.2">
      <c r="A71" s="18" t="s">
        <v>49</v>
      </c>
      <c r="B71" s="26">
        <v>26148</v>
      </c>
      <c r="C71" s="27">
        <v>15666.88629546787</v>
      </c>
      <c r="D71" s="27">
        <v>5017997</v>
      </c>
      <c r="E71" s="27">
        <v>18880.95</v>
      </c>
    </row>
    <row r="72" spans="1:8" x14ac:dyDescent="0.2">
      <c r="A72" s="18" t="s">
        <v>50</v>
      </c>
      <c r="B72" s="26">
        <v>25560</v>
      </c>
      <c r="C72" s="27">
        <v>15596.681346435136</v>
      </c>
      <c r="D72" s="27">
        <v>5312765</v>
      </c>
      <c r="E72" s="27">
        <v>19571.059000000001</v>
      </c>
    </row>
    <row r="73" spans="1:8" x14ac:dyDescent="0.2">
      <c r="A73" s="18" t="s">
        <v>51</v>
      </c>
      <c r="B73" s="26">
        <v>26675</v>
      </c>
      <c r="C73" s="27">
        <v>15119.563057410032</v>
      </c>
      <c r="D73" s="27">
        <v>5526387</v>
      </c>
      <c r="E73" s="27">
        <v>20244.388999999999</v>
      </c>
    </row>
    <row r="74" spans="1:8" x14ac:dyDescent="0.2">
      <c r="A74" s="18" t="s">
        <v>52</v>
      </c>
      <c r="B74" s="26">
        <v>26454</v>
      </c>
      <c r="C74" s="27">
        <v>14231.813007609519</v>
      </c>
      <c r="D74" s="27">
        <v>4834932</v>
      </c>
      <c r="E74" s="27">
        <v>20692.080999999998</v>
      </c>
    </row>
    <row r="75" spans="1:8" x14ac:dyDescent="0.2">
      <c r="A75" s="18" t="s">
        <v>53</v>
      </c>
      <c r="B75" s="26">
        <v>26127</v>
      </c>
      <c r="C75" s="27">
        <v>13741.039296873667</v>
      </c>
      <c r="D75" s="27">
        <v>5410870</v>
      </c>
      <c r="E75" s="27">
        <v>21084.954000000002</v>
      </c>
    </row>
    <row r="76" spans="1:8" x14ac:dyDescent="0.2">
      <c r="A76" s="21" t="s">
        <v>54</v>
      </c>
      <c r="B76" s="26">
        <v>25873</v>
      </c>
      <c r="C76" s="27">
        <v>13690.716518403424</v>
      </c>
      <c r="D76" s="27">
        <v>5684622</v>
      </c>
      <c r="E76" s="27">
        <v>21456.811000000002</v>
      </c>
      <c r="H76" s="21"/>
    </row>
    <row r="77" spans="1:8" x14ac:dyDescent="0.2">
      <c r="A77" s="21" t="s">
        <v>55</v>
      </c>
      <c r="B77" s="26">
        <v>25793</v>
      </c>
      <c r="C77" s="27">
        <v>13340.088089993797</v>
      </c>
      <c r="D77" s="27">
        <v>5880087</v>
      </c>
      <c r="E77" s="27">
        <v>21810.510999999999</v>
      </c>
      <c r="H77" s="21"/>
    </row>
    <row r="78" spans="1:8" x14ac:dyDescent="0.2">
      <c r="A78" s="21" t="s">
        <v>56</v>
      </c>
      <c r="B78" s="26">
        <v>25941</v>
      </c>
      <c r="C78" s="27">
        <v>13124.30746836956</v>
      </c>
      <c r="D78" s="27">
        <v>5045591</v>
      </c>
      <c r="E78" s="27">
        <v>22021.17</v>
      </c>
      <c r="H78" s="21"/>
    </row>
    <row r="79" spans="1:8" x14ac:dyDescent="0.2">
      <c r="A79" s="21" t="s">
        <v>57</v>
      </c>
      <c r="B79" s="26">
        <v>25283</v>
      </c>
      <c r="C79" s="27">
        <v>12786.988451972386</v>
      </c>
      <c r="D79" s="27">
        <v>5632927</v>
      </c>
      <c r="E79" s="27">
        <v>22243.226999999999</v>
      </c>
      <c r="H79" s="21"/>
    </row>
    <row r="80" spans="1:8" x14ac:dyDescent="0.2">
      <c r="A80" s="21" t="s">
        <v>58</v>
      </c>
      <c r="B80" s="26">
        <v>24984</v>
      </c>
      <c r="C80" s="27">
        <v>12595.474670036027</v>
      </c>
      <c r="D80" s="27">
        <v>5954501</v>
      </c>
      <c r="E80" s="27">
        <v>22513.106</v>
      </c>
      <c r="H80" s="21"/>
    </row>
    <row r="81" spans="1:8" x14ac:dyDescent="0.2">
      <c r="A81" s="21" t="s">
        <v>59</v>
      </c>
      <c r="B81" s="26">
        <v>24908</v>
      </c>
      <c r="C81" s="27">
        <v>12413.745342940565</v>
      </c>
      <c r="D81" s="27">
        <v>6129873</v>
      </c>
      <c r="E81" s="27">
        <v>22762.892</v>
      </c>
      <c r="H81" s="21"/>
    </row>
    <row r="82" spans="1:8" x14ac:dyDescent="0.2">
      <c r="A82" s="21" t="s">
        <v>60</v>
      </c>
      <c r="B82" s="26">
        <v>24313</v>
      </c>
      <c r="C82" s="27">
        <v>11851.672074</v>
      </c>
      <c r="D82" s="27">
        <v>5254507</v>
      </c>
      <c r="E82" s="27">
        <v>22971.808000000001</v>
      </c>
      <c r="G82" s="21"/>
      <c r="H82" s="21"/>
    </row>
    <row r="83" spans="1:8" x14ac:dyDescent="0.2">
      <c r="A83" s="21" t="s">
        <v>61</v>
      </c>
      <c r="B83" s="26">
        <v>24520</v>
      </c>
      <c r="C83" s="27">
        <v>11665.110547</v>
      </c>
      <c r="D83" s="27">
        <v>5831201</v>
      </c>
      <c r="E83" s="27">
        <v>23170.081999999999</v>
      </c>
      <c r="G83" s="21"/>
      <c r="H83" s="21"/>
    </row>
    <row r="84" spans="1:8" x14ac:dyDescent="0.2">
      <c r="A84" s="21" t="s">
        <v>62</v>
      </c>
      <c r="B84" s="26">
        <v>24311</v>
      </c>
      <c r="C84" s="27">
        <v>11645.070746000001</v>
      </c>
      <c r="D84" s="27">
        <v>6163253</v>
      </c>
      <c r="E84" s="27">
        <v>23378.833999999999</v>
      </c>
      <c r="G84" s="21"/>
      <c r="H84" s="21"/>
    </row>
    <row r="85" spans="1:8" s="22" customFormat="1" x14ac:dyDescent="0.2">
      <c r="A85" s="21" t="s">
        <v>129</v>
      </c>
      <c r="B85" s="26">
        <v>23700</v>
      </c>
      <c r="C85" s="27">
        <v>11323.269442000001</v>
      </c>
      <c r="D85" s="27">
        <v>6331907</v>
      </c>
      <c r="E85" s="27">
        <v>23580.867999999999</v>
      </c>
    </row>
    <row r="86" spans="1:8" s="22" customFormat="1" x14ac:dyDescent="0.2">
      <c r="A86" s="21" t="s">
        <v>128</v>
      </c>
      <c r="B86" s="26">
        <v>23896</v>
      </c>
      <c r="C86" s="27">
        <v>11247.946645</v>
      </c>
      <c r="D86" s="27">
        <v>5385739</v>
      </c>
      <c r="E86" s="27">
        <v>23712.1</v>
      </c>
    </row>
    <row r="87" spans="1:8" s="22" customFormat="1" x14ac:dyDescent="0.2">
      <c r="A87" s="21" t="s">
        <v>131</v>
      </c>
      <c r="B87" s="26">
        <v>23846</v>
      </c>
      <c r="C87" s="27">
        <v>11163.142594999999</v>
      </c>
      <c r="D87" s="27">
        <v>6070323</v>
      </c>
      <c r="E87" s="46">
        <v>23951.222000000002</v>
      </c>
    </row>
    <row r="88" spans="1:8" s="22" customFormat="1" x14ac:dyDescent="0.2">
      <c r="A88" s="21" t="s">
        <v>133</v>
      </c>
      <c r="B88" s="26">
        <v>24119</v>
      </c>
      <c r="C88" s="27">
        <v>11140.831386</v>
      </c>
      <c r="D88" s="46">
        <v>6439806</v>
      </c>
      <c r="E88" s="46">
        <v>24227.775000000001</v>
      </c>
    </row>
    <row r="89" spans="1:8" x14ac:dyDescent="0.2">
      <c r="A89" s="21" t="s">
        <v>136</v>
      </c>
      <c r="B89" s="26" t="s">
        <v>79</v>
      </c>
      <c r="C89" s="27">
        <v>10942.167477000001</v>
      </c>
      <c r="D89" s="46">
        <v>6577539.6229999997</v>
      </c>
      <c r="E89" s="46">
        <v>24473.407622999999</v>
      </c>
    </row>
    <row r="92" spans="1:8" x14ac:dyDescent="0.2">
      <c r="C92" s="44"/>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2016-04-21T14:45:55Z</dcterms:modified>
</cp:coreProperties>
</file>